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Y:\MPI\02_Innovation\Research_integration\Horizon Europe\Horizon Europe Screenings 2023-2024\"/>
    </mc:Choice>
  </mc:AlternateContent>
  <xr:revisionPtr revIDLastSave="0" documentId="13_ncr:1_{337DADF1-93AD-43ED-A786-91E1D67425F6}" xr6:coauthVersionLast="47" xr6:coauthVersionMax="47" xr10:uidLastSave="{00000000-0000-0000-0000-000000000000}"/>
  <bookViews>
    <workbookView xWindow="-108" yWindow="-108" windowWidth="23256" windowHeight="12576" xr2:uid="{00000000-000D-0000-FFFF-FFFF00000000}"/>
  </bookViews>
  <sheets>
    <sheet name="Horizon Europe 2021-2022" sheetId="1" r:id="rId1"/>
  </sheets>
  <definedNames>
    <definedName name="_xlnm._FilterDatabase" localSheetId="0" hidden="1">'Horizon Europe 2021-2022'!$B$5:$F$5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71" i="1" l="1"/>
  <c r="M25" i="1"/>
</calcChain>
</file>

<file path=xl/sharedStrings.xml><?xml version="1.0" encoding="utf-8"?>
<sst xmlns="http://schemas.openxmlformats.org/spreadsheetml/2006/main" count="1253" uniqueCount="593">
  <si>
    <t>Title</t>
  </si>
  <si>
    <t>Deadline
(1st stage)</t>
  </si>
  <si>
    <t>Deadline
(2nd stage)</t>
  </si>
  <si>
    <t>Horizon Europe Work Programme Analysis</t>
  </si>
  <si>
    <t>14</t>
  </si>
  <si>
    <t>10</t>
  </si>
  <si>
    <t>2</t>
  </si>
  <si>
    <t>20</t>
  </si>
  <si>
    <t>30</t>
  </si>
  <si>
    <t>5</t>
  </si>
  <si>
    <t>4</t>
  </si>
  <si>
    <t>28</t>
  </si>
  <si>
    <t>9</t>
  </si>
  <si>
    <t>21</t>
  </si>
  <si>
    <t>40</t>
  </si>
  <si>
    <t>25</t>
  </si>
  <si>
    <t>Single-stage</t>
  </si>
  <si>
    <t>60</t>
  </si>
  <si>
    <t>15</t>
  </si>
  <si>
    <t>7</t>
  </si>
  <si>
    <t>Type of Action</t>
  </si>
  <si>
    <t>RIA</t>
  </si>
  <si>
    <t>Topic ID</t>
  </si>
  <si>
    <t>27</t>
  </si>
  <si>
    <t>26</t>
  </si>
  <si>
    <t>18</t>
  </si>
  <si>
    <t>24</t>
  </si>
  <si>
    <t>36</t>
  </si>
  <si>
    <t>39</t>
  </si>
  <si>
    <t>22</t>
  </si>
  <si>
    <t>23</t>
  </si>
  <si>
    <t>6</t>
  </si>
  <si>
    <t>12</t>
  </si>
  <si>
    <t>35</t>
  </si>
  <si>
    <t>3</t>
  </si>
  <si>
    <t>8</t>
  </si>
  <si>
    <t>11</t>
  </si>
  <si>
    <t>Proposals submitted</t>
  </si>
  <si>
    <t>Proposal Budget
(EUR million)</t>
  </si>
  <si>
    <t>Budget (for one project)
(EUR million)</t>
  </si>
  <si>
    <t>19</t>
  </si>
  <si>
    <t>34</t>
  </si>
  <si>
    <t>29</t>
  </si>
  <si>
    <t>16</t>
  </si>
  <si>
    <t>110</t>
  </si>
  <si>
    <t>13</t>
  </si>
  <si>
    <t>17</t>
  </si>
  <si>
    <t>31</t>
  </si>
  <si>
    <t>32</t>
  </si>
  <si>
    <t>33</t>
  </si>
  <si>
    <t>37</t>
  </si>
  <si>
    <t>38</t>
  </si>
  <si>
    <t>41</t>
  </si>
  <si>
    <t>42</t>
  </si>
  <si>
    <t>43</t>
  </si>
  <si>
    <t>44</t>
  </si>
  <si>
    <t>45</t>
  </si>
  <si>
    <t>46</t>
  </si>
  <si>
    <t>47</t>
  </si>
  <si>
    <t>48</t>
  </si>
  <si>
    <t>49</t>
  </si>
  <si>
    <t>50</t>
  </si>
  <si>
    <t>51</t>
  </si>
  <si>
    <t>52</t>
  </si>
  <si>
    <t>53</t>
  </si>
  <si>
    <t>54</t>
  </si>
  <si>
    <t>55</t>
  </si>
  <si>
    <t>56</t>
  </si>
  <si>
    <t>57</t>
  </si>
  <si>
    <t>58</t>
  </si>
  <si>
    <t>59</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</si>
  <si>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</si>
  <si>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</si>
  <si>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</si>
  <si>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</si>
  <si>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</si>
  <si>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</si>
  <si>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</si>
  <si>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</si>
  <si>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</si>
  <si>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</si>
  <si>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</si>
  <si>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</si>
  <si>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</si>
  <si>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</si>
  <si>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</si>
  <si>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</si>
  <si>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</si>
  <si>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</si>
  <si>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</si>
  <si>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</si>
  <si>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</si>
  <si>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</si>
  <si>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</si>
  <si>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</si>
  <si>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</si>
  <si>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</si>
  <si>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</si>
  <si>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</si>
  <si>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</si>
  <si>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</si>
  <si>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</si>
  <si>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</si>
  <si>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</si>
  <si>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</si>
  <si>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</si>
  <si>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</si>
  <si>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</si>
  <si>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</si>
  <si>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</si>
  <si>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</si>
  <si>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</si>
  <si>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</si>
  <si>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</si>
  <si>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</si>
  <si>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</si>
  <si>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</si>
  <si>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</si>
  <si>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</si>
  <si>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</si>
  <si>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112</t>
  </si>
  <si>
    <t>113</t>
  </si>
  <si>
    <t>114</t>
  </si>
  <si>
    <t>115</t>
  </si>
  <si>
    <t>116</t>
  </si>
  <si>
    <t>117</t>
  </si>
  <si>
    <t>118</t>
  </si>
  <si>
    <t>119</t>
  </si>
  <si>
    <t>120</t>
  </si>
  <si>
    <t>121</t>
  </si>
  <si>
    <t>122</t>
  </si>
  <si>
    <t>123</t>
  </si>
  <si>
    <t>124</t>
  </si>
  <si>
    <t>125</t>
  </si>
  <si>
    <t>126</t>
  </si>
  <si>
    <t>111</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</si>
  <si>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</si>
  <si>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</si>
  <si>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</si>
  <si>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</si>
  <si>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</si>
  <si>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</si>
  <si>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</si>
  <si>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</si>
  <si>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</si>
  <si>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</si>
  <si>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</si>
  <si>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</si>
  <si>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</si>
  <si>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</si>
  <si>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</si>
  <si>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</si>
  <si>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</si>
  <si>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</si>
  <si>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</si>
  <si>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</si>
  <si>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</si>
  <si>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</si>
  <si>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</si>
  <si>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</si>
  <si>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</si>
  <si>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</si>
  <si>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</si>
  <si>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Proposals funded</t>
  </si>
  <si>
    <t>Percentage funded</t>
  </si>
  <si>
    <t>154</t>
  </si>
  <si>
    <t>155</t>
  </si>
  <si>
    <t>156</t>
  </si>
  <si>
    <t>157</t>
  </si>
  <si>
    <t>158</t>
  </si>
  <si>
    <t>159</t>
  </si>
  <si>
    <t>160</t>
  </si>
  <si>
    <t>161</t>
  </si>
  <si>
    <t>162</t>
  </si>
  <si>
    <t>163</t>
  </si>
  <si>
    <t>164</t>
  </si>
  <si>
    <t>2023-2024</t>
  </si>
  <si>
    <t>Horizon Europe
Work Programme 2023 - 2024</t>
  </si>
  <si>
    <t>Section of call referencing standards or standardization-related content</t>
  </si>
  <si>
    <t>Cluster 7 - Digital, Industry &amp; Space</t>
  </si>
  <si>
    <t>HORIZON-CL4-2023-HUMAN-01-62</t>
  </si>
  <si>
    <t>CSA</t>
  </si>
  <si>
    <t>Boosting Industrial symbiosis by standardisation</t>
  </si>
  <si>
    <r>
      <t>Proposals are expected to contribute to the following outcomes: Reinforcing the</t>
    </r>
    <r>
      <rPr>
        <sz val="10"/>
        <color rgb="FFFF0000"/>
        <rFont val="Arial"/>
        <family val="2"/>
      </rPr>
      <t xml:space="preserve"> links between standardisation and research and innovation</t>
    </r>
    <r>
      <rPr>
        <sz val="10"/>
        <rFont val="Arial"/>
        <family val="2"/>
      </rPr>
      <t xml:space="preserve"> in circular value chains</t>
    </r>
  </si>
  <si>
    <t>2,0</t>
  </si>
  <si>
    <t>TBA</t>
  </si>
  <si>
    <t>HORIZON-CL4-2023-HUMAN-01-63</t>
  </si>
  <si>
    <t>Provide for a strong and sustainable pool of experts for European Standardisation: attract the students of university/HEI</t>
  </si>
  <si>
    <r>
      <t xml:space="preserve">This action aims at providing for a robust and sustainable pool of </t>
    </r>
    <r>
      <rPr>
        <sz val="10"/>
        <color rgb="FFFF0000"/>
        <rFont val="Arial"/>
        <family val="2"/>
      </rPr>
      <t>European professionals ready to contribute to standardisation</t>
    </r>
    <r>
      <rPr>
        <sz val="10"/>
        <rFont val="Arial"/>
        <family val="2"/>
      </rPr>
      <t xml:space="preserve"> and support positioning EU as global standard-setter.</t>
    </r>
  </si>
  <si>
    <t>2,5-3,0</t>
  </si>
  <si>
    <t>HORIZON-CL4-2023-HUMAN-01-64</t>
  </si>
  <si>
    <t>Pre-normative research and standardisation in industrial ecosystems</t>
  </si>
  <si>
    <r>
      <t xml:space="preserve">The scope is to boost the interactions between research projects and pre-normative work in the various ecosystems, and to increase the European contribution and presence in the subsequent </t>
    </r>
    <r>
      <rPr>
        <sz val="10"/>
        <color rgb="FFFF0000"/>
        <rFont val="Arial"/>
        <family val="2"/>
      </rPr>
      <t>formal European and international standardisation processes</t>
    </r>
  </si>
  <si>
    <t>0,5-1,0</t>
  </si>
  <si>
    <t>Support facility for digital standardisation and international cooperation in digital partnerships</t>
  </si>
  <si>
    <r>
      <t>This action will contribute to the EU Standardisation Strategy, particularly in supporting the</t>
    </r>
    <r>
      <rPr>
        <sz val="10"/>
        <color rgb="FFFF0000"/>
        <rFont val="Arial"/>
        <family val="2"/>
      </rPr>
      <t xml:space="preserve"> EU’s leading position in global standards-setting</t>
    </r>
    <r>
      <rPr>
        <sz val="10"/>
        <rFont val="Arial"/>
        <family val="2"/>
      </rPr>
      <t xml:space="preserve"> as a forerunner in key technologies</t>
    </r>
  </si>
  <si>
    <t>HORIZON-CL4-2023-HUMAN-01-65</t>
  </si>
  <si>
    <t>HORIZON-CL4-2023-HUMAN-01-66</t>
  </si>
  <si>
    <t>Promoting EU standards globally</t>
  </si>
  <si>
    <r>
      <t xml:space="preserve">This Action will promote the EU’s human-centred agenda on the global stage and promote the </t>
    </r>
    <r>
      <rPr>
        <sz val="10"/>
        <color rgb="FFFF0000"/>
        <rFont val="Arial"/>
        <family val="2"/>
      </rPr>
      <t>alignment and convergence of international standards with EU standards</t>
    </r>
  </si>
  <si>
    <t>HORIZON-CL4-2024-HUMAN-01-61</t>
  </si>
  <si>
    <t>Facilitate the engagement in global ICT standardisation development</t>
  </si>
  <si>
    <r>
      <t xml:space="preserve">This action will contribute to the objectives spelled out in the </t>
    </r>
    <r>
      <rPr>
        <sz val="10"/>
        <color rgb="FFFF0000"/>
        <rFont val="Arial"/>
        <family val="2"/>
      </rPr>
      <t>EU Standardisation Strategy</t>
    </r>
  </si>
  <si>
    <t>6,0</t>
  </si>
  <si>
    <r>
      <t xml:space="preserve">Research must </t>
    </r>
    <r>
      <rPr>
        <sz val="10"/>
        <color rgb="FFFF0000"/>
        <rFont val="Arial"/>
        <family val="2"/>
      </rPr>
      <t>build on existing standards or contribute to standardisation</t>
    </r>
    <r>
      <rPr>
        <sz val="10"/>
        <rFont val="Arial"/>
        <family val="2"/>
      </rPr>
      <t>. Where relevant, interoperability for data sharing should be addressed.</t>
    </r>
  </si>
  <si>
    <t>HORIZON-CL4-2023-TWIN-TRANSITION-01-02</t>
  </si>
  <si>
    <t>IA</t>
  </si>
  <si>
    <t>High-precision OR complex product manufacturing – potentially including the use of photonics</t>
  </si>
  <si>
    <t>5,0-6,0</t>
  </si>
  <si>
    <r>
      <t>Proposals should take into account any</t>
    </r>
    <r>
      <rPr>
        <sz val="10"/>
        <color rgb="FFFF0000"/>
        <rFont val="Arial"/>
        <family val="2"/>
      </rPr>
      <t xml:space="preserve"> relevant international standards</t>
    </r>
    <r>
      <rPr>
        <sz val="10"/>
        <rFont val="Arial"/>
        <family val="2"/>
      </rPr>
      <t xml:space="preserve"> (such as the Asset Administration Shell) and activities supported under the Digital Europe programme</t>
    </r>
  </si>
  <si>
    <t>HORIZON-CL4-2023-TWIN-TRANSITION-01-04</t>
  </si>
  <si>
    <t>5,0-7,0</t>
  </si>
  <si>
    <t>Factory-level and value chain approaches for remanufacturing</t>
  </si>
  <si>
    <r>
      <t>Projects are expected to contribute to the following outcomes: recommendations for an</t>
    </r>
    <r>
      <rPr>
        <sz val="10"/>
        <color rgb="FFFF0000"/>
        <rFont val="Arial"/>
        <family val="2"/>
      </rPr>
      <t xml:space="preserve"> EU manufacturing standardisation strategy</t>
    </r>
    <r>
      <rPr>
        <sz val="10"/>
        <rFont val="Arial"/>
        <family val="2"/>
      </rPr>
      <t xml:space="preserve"> focusing specifically on the role of data</t>
    </r>
  </si>
  <si>
    <t>Foresight and technology transfer for Manufacturing as a Service</t>
  </si>
  <si>
    <t>HORIZON-CL4-2023-TWIN-TRANSITION-01-08</t>
  </si>
  <si>
    <t>Electrification of high temperature heating systems</t>
  </si>
  <si>
    <t>HORIZON-CL4-2023-TWIN-TRANSITION-01-33</t>
  </si>
  <si>
    <t>12,0-15,0</t>
  </si>
  <si>
    <t>Hubs for circularity for near zero emissions regions applying industrial symbiosis and cooperative approach to heavy industrialized clusters and surrounding ecosystems</t>
  </si>
  <si>
    <t>HORIZON-CL4-2023-TWIN-TRANSITION-01-37</t>
  </si>
  <si>
    <t>15,0-20,0</t>
  </si>
  <si>
    <t>Circular economy in process industries: Upcycling large volumes of secondary resources</t>
  </si>
  <si>
    <t>10,0-12,0</t>
  </si>
  <si>
    <t>HORIZON-CL4-2023-TWIN-TRANSITION-01-42</t>
  </si>
  <si>
    <r>
      <t xml:space="preserve">Build on </t>
    </r>
    <r>
      <rPr>
        <sz val="10"/>
        <color rgb="FFFF0000"/>
        <rFont val="Arial"/>
        <family val="2"/>
      </rPr>
      <t>existing standards or contribute to standardisation</t>
    </r>
    <r>
      <rPr>
        <sz val="10"/>
        <rFont val="Arial"/>
        <family val="2"/>
      </rPr>
      <t>. Interoperability for data sharing should be addressed, for example in relation to product databases and cross-border collaboration.</t>
    </r>
  </si>
  <si>
    <t>Intelligent data acquisition and analysis of materials and products in existing built works</t>
  </si>
  <si>
    <t>HORIZON-CL4-2023-TWIN-TRANSITION-01-11</t>
  </si>
  <si>
    <r>
      <t xml:space="preserve">Interoperability is a core requirement for MaaS; for this reason, </t>
    </r>
    <r>
      <rPr>
        <sz val="10"/>
        <color rgb="FFFF0000"/>
        <rFont val="Arial"/>
        <family val="2"/>
      </rPr>
      <t>research will build on existing standards or contribute to standardization</t>
    </r>
    <r>
      <rPr>
        <sz val="10"/>
        <rFont val="Arial"/>
        <family val="2"/>
      </rPr>
      <t xml:space="preserve"> where relevant, taking also into account the contributions of upcoming EU initiatives like the Digital Product Passport or the Manufacturing Data Spaces.</t>
    </r>
  </si>
  <si>
    <t>Manufacturing as a Service: Technologies for customised, flexible, and decentralised production on demand</t>
  </si>
  <si>
    <t>HORIZON-CL4-2024-TWIN-TRANSITION-01-03</t>
  </si>
  <si>
    <r>
      <t xml:space="preserve">Proposals should </t>
    </r>
    <r>
      <rPr>
        <sz val="10"/>
        <color rgb="FFFF0000"/>
        <rFont val="Arial"/>
        <family val="2"/>
      </rPr>
      <t>take into account relevant international standards</t>
    </r>
    <r>
      <rPr>
        <sz val="10"/>
        <rFont val="Arial"/>
        <family val="2"/>
      </rPr>
      <t xml:space="preserve"> and activities supported under the Digital Europe programme, e.g. in the area of Manufacturing Data Spaces</t>
    </r>
  </si>
  <si>
    <t>Technologies/solutions to support circularity for manufacturing</t>
  </si>
  <si>
    <t>4,0-6,0</t>
  </si>
  <si>
    <t>HORIZON-CL4-2024-TWIN-TRANSITION-01-05</t>
  </si>
  <si>
    <t>Optimisation of thermal energy flows in the process industry</t>
  </si>
  <si>
    <t>10,0-15,0</t>
  </si>
  <si>
    <t>HORIZON-CL4-2024-TWIN-TRANSITION-01-32</t>
  </si>
  <si>
    <t>Hubs for circularity for industrialised urban peripheral areas</t>
  </si>
  <si>
    <t>HORIZON-CL4-2024-TWIN-TRANSITION-01-38</t>
  </si>
  <si>
    <t>Breakthroughs to improve process industry resource efficiency</t>
  </si>
  <si>
    <t>HORIZON-CL4-2024-TWIN-TRANSITION-01-41</t>
  </si>
  <si>
    <r>
      <t xml:space="preserve">Research should </t>
    </r>
    <r>
      <rPr>
        <sz val="10"/>
        <color rgb="FFFF0000"/>
        <rFont val="Arial"/>
        <family val="2"/>
        <scheme val="minor"/>
      </rPr>
      <t>contribute to pre-standardisation documents and technical reports</t>
    </r>
    <r>
      <rPr>
        <sz val="10"/>
        <rFont val="Arial"/>
        <family val="2"/>
        <scheme val="minor"/>
      </rPr>
      <t xml:space="preserve"> to support achieving innovative industrial applications of advanced clean steel grades.</t>
    </r>
  </si>
  <si>
    <t>CO2-neutral steel production with hydrogen, secondary carbon carriers and electricity OR innovative steel applications for low CO2 emissions</t>
  </si>
  <si>
    <t>HORIZON-CL4-2024-TWIN-TRANSITION-01-46</t>
  </si>
  <si>
    <t>3,0-5,0</t>
  </si>
  <si>
    <r>
      <t xml:space="preserve">Research must </t>
    </r>
    <r>
      <rPr>
        <sz val="10"/>
        <color rgb="FFFF0000"/>
        <rFont val="Arial"/>
        <family val="2"/>
        <scheme val="minor"/>
      </rPr>
      <t>build on existing standards or contribute to standardisation</t>
    </r>
    <r>
      <rPr>
        <sz val="10"/>
        <rFont val="Arial"/>
        <family val="2"/>
        <scheme val="minor"/>
      </rPr>
      <t>. Interoperability for data sharing should be addressed, leveraging on existing ontologies and metadata and though the implementation of the FAIR data principles</t>
    </r>
  </si>
  <si>
    <t>Bio-intelligent manufacturing industries</t>
  </si>
  <si>
    <t>HORIZON-CL4-2024-TWIN-TRANSITION-01-01</t>
  </si>
  <si>
    <t>4,0-5,0</t>
  </si>
  <si>
    <t>Enhanced assessment, intervention and repair of civil engineering infrastructure</t>
  </si>
  <si>
    <t>HORIZON-CL4-2024-TWIN-TRANSITION-01-12</t>
  </si>
  <si>
    <r>
      <t xml:space="preserve">Research must </t>
    </r>
    <r>
      <rPr>
        <sz val="10"/>
        <color rgb="FFFF0000"/>
        <rFont val="Arial"/>
        <family val="2"/>
      </rPr>
      <t>build on existing standards or contribute to standardisation</t>
    </r>
    <r>
      <rPr>
        <sz val="10"/>
        <rFont val="Arial"/>
        <family val="2"/>
      </rPr>
      <t>.</t>
    </r>
  </si>
  <si>
    <t>Computational models for the development of safe and sustainable by design chemicals and materials</t>
  </si>
  <si>
    <t>6,0-7,0</t>
  </si>
  <si>
    <t>HORIZON-CL4-2023-RESILIENCE-01-23</t>
  </si>
  <si>
    <r>
      <t xml:space="preserve">Actions should facilitate the market uptake of solutions developed through industrially- and user-driven multidisciplinary consortia covering the relevant value chain and should </t>
    </r>
    <r>
      <rPr>
        <sz val="10"/>
        <color rgb="FFFF0000"/>
        <rFont val="Arial"/>
        <family val="2"/>
        <scheme val="minor"/>
      </rPr>
      <t>consider standardisation aspects when relevant</t>
    </r>
  </si>
  <si>
    <t>Technologies for processing and refining of critical raw materials</t>
  </si>
  <si>
    <t>HORIZON-CL4-2024-RESILIENCE-01-04</t>
  </si>
  <si>
    <t>Addressing due diligence requirements in raw materials supply chains</t>
  </si>
  <si>
    <t>HORIZON-CL4-2024-RESILIENCE-01-10</t>
  </si>
  <si>
    <t>Technologies for extraction and processing of critical raw materials</t>
  </si>
  <si>
    <t>HORIZON-CL4-2024-RESILIENCE-01-11</t>
  </si>
  <si>
    <t>Integration of data life cycle, architectures and standards for complex data cycles and/or human factors, language</t>
  </si>
  <si>
    <t>HORIZON-CL4-2023-DATA-01-02</t>
  </si>
  <si>
    <r>
      <rPr>
        <sz val="10"/>
        <color rgb="FFFF0000"/>
        <rFont val="Arial"/>
        <family val="2"/>
      </rPr>
      <t>Proposals should build on existing and emerging standards</t>
    </r>
    <r>
      <rPr>
        <sz val="10"/>
        <rFont val="Arial"/>
        <family val="2"/>
      </rPr>
      <t>, models and architectures and complement/expand them as necessary in view of interoperability of systems and portability of data</t>
    </r>
  </si>
  <si>
    <r>
      <t xml:space="preserve">Projects are expected to contribute to the following outcomes: </t>
    </r>
    <r>
      <rPr>
        <sz val="10"/>
        <color rgb="FFFF0000"/>
        <rFont val="Arial"/>
        <family val="2"/>
        <scheme val="minor"/>
      </rPr>
      <t>Demonstrating cross-domain standardisation</t>
    </r>
    <r>
      <rPr>
        <sz val="10"/>
        <rFont val="Arial"/>
        <family val="2"/>
        <scheme val="minor"/>
      </rPr>
      <t xml:space="preserve"> and up-scaling of edge infrastructure solutions</t>
    </r>
  </si>
  <si>
    <t>Piloting emerging Smart IoT Platforms and decentralized intelligence</t>
  </si>
  <si>
    <t>20,0-25,0</t>
  </si>
  <si>
    <t>HORIZON-CL4-2024-DATA-01-03</t>
  </si>
  <si>
    <t>Platform Building, standardisation and Up-scaling of the ‘Cloud-Edge-IoT’ Solutions</t>
  </si>
  <si>
    <r>
      <t xml:space="preserve">Activities should build on </t>
    </r>
    <r>
      <rPr>
        <sz val="10"/>
        <color rgb="FFFF0000"/>
        <rFont val="Arial"/>
        <family val="2"/>
        <scheme val="minor"/>
      </rPr>
      <t>existing standards or contribute to standardisation</t>
    </r>
    <r>
      <rPr>
        <sz val="10"/>
        <rFont val="Arial"/>
        <family val="2"/>
        <scheme val="minor"/>
      </rPr>
      <t>. Interoperability for data sharing should be addressed.</t>
    </r>
  </si>
  <si>
    <t>HORIZON-CL4-2024-DATA-01-05</t>
  </si>
  <si>
    <r>
      <t xml:space="preserve">Research should build on </t>
    </r>
    <r>
      <rPr>
        <sz val="10"/>
        <color rgb="FFFF0000"/>
        <rFont val="Arial"/>
        <family val="2"/>
      </rPr>
      <t>existing standards or contribute to standardisation</t>
    </r>
    <r>
      <rPr>
        <sz val="10"/>
        <rFont val="Arial"/>
        <family val="2"/>
      </rPr>
      <t>. Documentation and interoperability for data sharing should be addressed, based on the OntoCommons EcoSystem (OCES).</t>
    </r>
  </si>
  <si>
    <t>Adaptive multi-scale modelling and characterisation suites from lab to production</t>
  </si>
  <si>
    <t>HORIZON-CL4-2023-DIGITAL-EMERGING-01-12</t>
  </si>
  <si>
    <t>Sustainable safe-by-design 2D materials technology</t>
  </si>
  <si>
    <t>HORIZON-CL4-2023-DIGITAL-EMERGING-01-32</t>
  </si>
  <si>
    <r>
      <t xml:space="preserve"> Research and Development should interface with </t>
    </r>
    <r>
      <rPr>
        <sz val="10"/>
        <color rgb="FFFF0000"/>
        <rFont val="Arial"/>
        <family val="2"/>
      </rPr>
      <t>relevant existing standards</t>
    </r>
    <r>
      <rPr>
        <sz val="10"/>
        <rFont val="Arial"/>
        <family val="2"/>
      </rPr>
      <t>, where appropriate</t>
    </r>
  </si>
  <si>
    <t>Fundamentals of Software Engineering</t>
  </si>
  <si>
    <t>HORIZON-CL4-2024-DIGITAL-EMERGING-01-22</t>
  </si>
  <si>
    <t>Open Source for Cloud/Edge to support European Digital Autonomy</t>
  </si>
  <si>
    <t>HORIZON-CL4-2024-DIGITAL-EMERGING-01-21</t>
  </si>
  <si>
    <r>
      <t xml:space="preserve">Research should interface with relevant </t>
    </r>
    <r>
      <rPr>
        <sz val="10"/>
        <color rgb="FFFF0000"/>
        <rFont val="Arial"/>
        <family val="2"/>
      </rPr>
      <t>existing standards and contribute to standardisation</t>
    </r>
    <r>
      <rPr>
        <sz val="10"/>
        <rFont val="Arial"/>
        <family val="2"/>
      </rPr>
      <t xml:space="preserve"> where appropriate.</t>
    </r>
  </si>
  <si>
    <r>
      <t xml:space="preserve">Research should build on </t>
    </r>
    <r>
      <rPr>
        <sz val="10"/>
        <color rgb="FFFF0000"/>
        <rFont val="Arial"/>
        <family val="2"/>
      </rPr>
      <t>existing standards or contribute to standardisation</t>
    </r>
    <r>
      <rPr>
        <sz val="10"/>
        <rFont val="Arial"/>
        <family val="2"/>
      </rPr>
      <t>. Interoperability for data sharing should be addressed.</t>
    </r>
  </si>
  <si>
    <t>Pilot line(s) for 2D materials-based devices</t>
  </si>
  <si>
    <t>HORIZON-CL4-2024-DIGITAL-EMERGING-01-31</t>
  </si>
  <si>
    <r>
      <t xml:space="preserve">Therefore, the project is expected to contribute to the following outcomes: Coherent principles, guidelines and </t>
    </r>
    <r>
      <rPr>
        <sz val="10"/>
        <color rgb="FFFF0000"/>
        <rFont val="Arial"/>
        <family val="2"/>
      </rPr>
      <t>standards</t>
    </r>
    <r>
      <rPr>
        <sz val="10"/>
        <rFont val="Arial"/>
        <family val="2"/>
      </rPr>
      <t xml:space="preserve"> for On-Orbit Services</t>
    </r>
  </si>
  <si>
    <t>Future Space Ecosystem: Management and Coordination Activity</t>
  </si>
  <si>
    <t>HORIZON-CL4-2023-SPACE-01-13</t>
  </si>
  <si>
    <r>
      <t>For launch facilities, activities shall</t>
    </r>
    <r>
      <rPr>
        <sz val="10"/>
        <color rgb="FFFF0000"/>
        <rFont val="Arial"/>
        <family val="2"/>
      </rPr>
      <t xml:space="preserve"> address standards and means</t>
    </r>
    <r>
      <rPr>
        <sz val="10"/>
        <rFont val="Arial"/>
        <family val="2"/>
      </rPr>
      <t xml:space="preserve"> related to launch range, operations, communication, safety</t>
    </r>
  </si>
  <si>
    <t>Modern, flexible and efficient European test, production and launch facilities</t>
  </si>
  <si>
    <t>2,0-5,0</t>
  </si>
  <si>
    <t>HORIZON-CL4-2023-SPACE-01-23</t>
  </si>
  <si>
    <r>
      <t>In addition, proposals should address the issue of standardisation for QKD space systems. Proposals should</t>
    </r>
    <r>
      <rPr>
        <sz val="10"/>
        <color rgb="FFFF0000"/>
        <rFont val="Arial"/>
        <family val="2"/>
      </rPr>
      <t xml:space="preserve"> propose and implement the development of international space QKD standards in existing standardisation bodies working groups</t>
    </r>
    <r>
      <rPr>
        <sz val="10"/>
        <rFont val="Arial"/>
        <family val="2"/>
      </rPr>
      <t xml:space="preserve"> (e.g. (e.g. ETSI, European Telecommunications Standards Institute) or propose and implement the creation of new standardisation activities through the creation of additional working groups.</t>
    </r>
  </si>
  <si>
    <t>Quantum Communication Technologies for space systems</t>
  </si>
  <si>
    <t>2,0-2,5</t>
  </si>
  <si>
    <t>HORIZON-CL4-2023-SPACE-01-62</t>
  </si>
  <si>
    <r>
      <t xml:space="preserve">Enhanced EU-US cooperation in the development of Next Generation Internet technologies, services and standards. Developing interoperable solutions and joint demonstrators, </t>
    </r>
    <r>
      <rPr>
        <sz val="10"/>
        <color rgb="FFFF0000"/>
        <rFont val="Arial"/>
        <family val="2"/>
      </rPr>
      <t>contributions to standards</t>
    </r>
  </si>
  <si>
    <t>Next Generation Internet International Collaboration - USA</t>
  </si>
  <si>
    <t>HORIZON-CL4-2023-HUMAN-01-13</t>
  </si>
  <si>
    <r>
      <t>help with the definition of</t>
    </r>
    <r>
      <rPr>
        <sz val="10"/>
        <color rgb="FFFF0000"/>
        <rFont val="Arial"/>
        <family val="2"/>
      </rPr>
      <t xml:space="preserve"> industry standards for the Metaverse</t>
    </r>
    <r>
      <rPr>
        <sz val="10"/>
        <rFont val="Arial"/>
        <family val="2"/>
      </rPr>
      <t>, guarantying interoperability, openness and seamless integration with and between applications, systems, technologies, data and platforms</t>
    </r>
  </si>
  <si>
    <t>Supporting the emergence of an open human-centric Metaverse</t>
  </si>
  <si>
    <t>HORIZON-CL4-2023-HUMAN-01-23</t>
  </si>
  <si>
    <r>
      <t>Research should build on</t>
    </r>
    <r>
      <rPr>
        <sz val="10"/>
        <color rgb="FFFF0000"/>
        <rFont val="Arial"/>
        <family val="2"/>
      </rPr>
      <t xml:space="preserve"> existing standards or contribute to standardisation</t>
    </r>
    <r>
      <rPr>
        <sz val="10"/>
        <rFont val="Arial"/>
        <family val="2"/>
      </rPr>
      <t>. Interoperability for data sharing should be addressed, notably through the implementation of the FAIR data principles and adopting standardised and discipline-oriented metadata schemas and ontologies.</t>
    </r>
  </si>
  <si>
    <t>Collaborative intelligence – combining the best of machine and human (AI Data and Robotics Partnership)</t>
  </si>
  <si>
    <t>HORIZON-CL4-2024-HUMAN-01-07</t>
  </si>
  <si>
    <t>Cluster 3 - Research Infrastructures</t>
  </si>
  <si>
    <r>
      <t>Proposals should therefore cover the following activities: Promote the use of already existing common technical specifications,</t>
    </r>
    <r>
      <rPr>
        <sz val="10"/>
        <color rgb="FFFF0000"/>
        <rFont val="Arial"/>
        <family val="2"/>
      </rPr>
      <t xml:space="preserve"> standards </t>
    </r>
    <r>
      <rPr>
        <sz val="10"/>
        <rFont val="Arial"/>
        <family val="2"/>
      </rPr>
      <t>or infrastructure, endorsed by the various scientific communities.</t>
    </r>
  </si>
  <si>
    <t>Development of community-based approaches for ensuring and improving the quality of scientific software and code</t>
  </si>
  <si>
    <t>HORIZON-INFRA-2023-EOSC-01-02</t>
  </si>
  <si>
    <r>
      <t xml:space="preserve">Contribute to the </t>
    </r>
    <r>
      <rPr>
        <sz val="10"/>
        <color rgb="FFFF0000"/>
        <rFont val="Arial"/>
        <family val="2"/>
      </rPr>
      <t>standardisation and homogenisation</t>
    </r>
    <r>
      <rPr>
        <sz val="10"/>
        <rFont val="Arial"/>
        <family val="2"/>
      </rPr>
      <t xml:space="preserve"> of domain-agnostic elements in DMPs, building on previous efforts</t>
    </r>
  </si>
  <si>
    <t>Planning, tracking, and assessing scientific knowledge production</t>
  </si>
  <si>
    <t>HORIZON-INFRA-2023-EOSC-01-03</t>
  </si>
  <si>
    <r>
      <t xml:space="preserve">Project results are expected to contribute to all the following expected outcomes: </t>
    </r>
    <r>
      <rPr>
        <sz val="10"/>
        <color rgb="FFFF0000"/>
        <rFont val="Arial"/>
        <family val="2"/>
      </rPr>
      <t>Support for standards development</t>
    </r>
    <r>
      <rPr>
        <sz val="10"/>
        <rFont val="Arial"/>
        <family val="2"/>
      </rPr>
      <t>, adoption and certification. EOSC cannot enable FAIR and support interoperability without standards to describe and understand digital objects.</t>
    </r>
  </si>
  <si>
    <t>EOSC Architecture and Interoperability Framework</t>
  </si>
  <si>
    <t>HORIZON-INFRA-2023-EOSC-01-05</t>
  </si>
  <si>
    <r>
      <t>Coordination to harmonise practices and</t>
    </r>
    <r>
      <rPr>
        <sz val="10"/>
        <color rgb="FFFF0000"/>
        <rFont val="Arial"/>
        <family val="2"/>
      </rPr>
      <t xml:space="preserve"> standards </t>
    </r>
    <r>
      <rPr>
        <sz val="10"/>
        <rFont val="Arial"/>
        <family val="2"/>
      </rPr>
      <t>within and across the different scientific fields and adequate infrastructures are necessary to implement the level of curation and preservation needed and to offer the related services that differ in practice and effort per discipline ant type of data.</t>
    </r>
  </si>
  <si>
    <t>Long-term access and preservation infrastructure development for EOSC, including data quality aspects</t>
  </si>
  <si>
    <t>HORIZON-INFRA-2024-EOSC-01-04</t>
  </si>
  <si>
    <r>
      <t xml:space="preserve">Proposals should duly take into account major European or international initiatives relevant in the domain. Whenever appropriate, they should foster the </t>
    </r>
    <r>
      <rPr>
        <sz val="10"/>
        <color rgb="FFFF0000"/>
        <rFont val="Arial"/>
        <family val="2"/>
        <scheme val="minor"/>
      </rPr>
      <t>use and deployment of (open) global standards.</t>
    </r>
  </si>
  <si>
    <t>Research infrastructure services advancing frontier knowledge</t>
  </si>
  <si>
    <t>8,0-14,5</t>
  </si>
  <si>
    <t>HORIZON-INFRA-2023-SERV-01-02</t>
  </si>
  <si>
    <t>Research infrastructure services advancing frontier knowledge: co-fund pilots with pan-European RIs and/or national RIs</t>
  </si>
  <si>
    <t>PCA</t>
  </si>
  <si>
    <t>HORIZON-INFRA-2023-SERV-01-03</t>
  </si>
  <si>
    <r>
      <rPr>
        <sz val="10"/>
        <color rgb="FFFF0000"/>
        <rFont val="Arial"/>
        <family val="2"/>
      </rPr>
      <t>Standardisation</t>
    </r>
    <r>
      <rPr>
        <sz val="10"/>
        <rFont val="Arial"/>
        <family val="2"/>
      </rPr>
      <t xml:space="preserve"> and interoperability of data is also needed to assure access to quality data sources at the European and global level.</t>
    </r>
  </si>
  <si>
    <t>Cluster 4 - Health</t>
  </si>
  <si>
    <t>Global coordination of exposome research</t>
  </si>
  <si>
    <t>HORIZON-HLTH-2023-ENVHLTH-02-04</t>
  </si>
  <si>
    <r>
      <t xml:space="preserve">The consortium should ensure wide coverage of EU and associated countries, </t>
    </r>
    <r>
      <rPr>
        <sz val="10"/>
        <color rgb="FFFF0000"/>
        <rFont val="Arial"/>
        <family val="2"/>
      </rPr>
      <t>contributing significantly to health data standardisation</t>
    </r>
    <r>
      <rPr>
        <sz val="10"/>
        <rFont val="Arial"/>
        <family val="2"/>
      </rPr>
      <t>, while catering for the diversity of health data sources.</t>
    </r>
  </si>
  <si>
    <t>Better integration and use of health-related real-world and research data, including genomics, for improved clinical outcomes</t>
  </si>
  <si>
    <t>HORIZON-HLTH-2023-TOOL-05-04</t>
  </si>
  <si>
    <t>8,0-10,0</t>
  </si>
  <si>
    <r>
      <t xml:space="preserve">Next to these limitations are a lack of </t>
    </r>
    <r>
      <rPr>
        <sz val="10"/>
        <color rgb="FFFF0000"/>
        <rFont val="Arial"/>
        <family val="2"/>
        <scheme val="minor"/>
      </rPr>
      <t>standardised manufacturing protocols and standardised bio-ink formulations</t>
    </r>
    <r>
      <rPr>
        <sz val="10"/>
        <rFont val="Arial"/>
        <family val="2"/>
        <scheme val="minor"/>
      </rPr>
      <t xml:space="preserve"> with tuneable properties</t>
    </r>
  </si>
  <si>
    <t>Bio-printing of living cells for regenerative medicine</t>
  </si>
  <si>
    <t>6,0-8,0</t>
  </si>
  <si>
    <t>HORIZON-HLTH-2024-TOOL-11-02</t>
  </si>
  <si>
    <t>Gaining experience and confidence in New Approach Methodologies (NAM) for regulatory safety and efficacy testing – coordinated training and experience exchange for regulators</t>
  </si>
  <si>
    <r>
      <t>discuss how to standardise NAMs and NAM-based strategies</t>
    </r>
    <r>
      <rPr>
        <sz val="10"/>
        <color rgb="FFFF0000"/>
        <rFont val="Arial"/>
        <family val="2"/>
        <scheme val="minor"/>
      </rPr>
      <t xml:space="preserve"> via OECD, CEN, ISO, ICH, VICH and other international organisations</t>
    </r>
    <r>
      <rPr>
        <sz val="10"/>
        <rFont val="Arial"/>
        <family val="2"/>
        <scheme val="minor"/>
      </rPr>
      <t>, as applicable</t>
    </r>
  </si>
  <si>
    <t>HORIZON-HLTH-2024-IND-06-09</t>
  </si>
  <si>
    <t>Cluster 5 - Culture, Creativity and Inclusive Society</t>
  </si>
  <si>
    <t>The proposed open source platform should: Build on and expand existing standards and consolidated practices for managing the relevant data, including resources such as ontologies, vocabularies and terminologies.</t>
  </si>
  <si>
    <t>A European Collaborative Cloud for Cultural Heritage</t>
  </si>
  <si>
    <t>HORIZON-CL2-2023-HERITAGE-ECCCH-01-01</t>
  </si>
  <si>
    <t>Cluster 6 - Civil Security for Society</t>
  </si>
  <si>
    <r>
      <t xml:space="preserve">Projects’ results are expected to contribute to all of the following outcomes: Recommendations are provided for better regulation of the cryptocurrencies market as well as for better regulation of the exchange of transnational information on funds transfers, harmonizing and </t>
    </r>
    <r>
      <rPr>
        <sz val="10"/>
        <color rgb="FFFF0000"/>
        <rFont val="Arial"/>
        <family val="2"/>
        <scheme val="minor"/>
      </rPr>
      <t>promoting standards</t>
    </r>
    <r>
      <rPr>
        <sz val="10"/>
        <rFont val="Arial"/>
        <family val="2"/>
        <scheme val="minor"/>
      </rPr>
      <t xml:space="preserve"> to enhance the tracing of money flows in the context of criminal investigations</t>
    </r>
  </si>
  <si>
    <t>Tracing of cryptocurrencies transactions related to criminal purposes</t>
  </si>
  <si>
    <t>HORIZON-CL3-2024-FCT-01-06</t>
  </si>
  <si>
    <r>
      <t xml:space="preserve">EU customs authorities should take up the results of the research in the framework of the Customs Union “acting as one”, with the support of the Customs Control Equipment Instrument (CCEI). The CCEI will enable not only the possibility to establish </t>
    </r>
    <r>
      <rPr>
        <sz val="10"/>
        <color rgb="FFFF0000"/>
        <rFont val="Arial"/>
        <family val="2"/>
      </rPr>
      <t>harmonisation through common standards</t>
    </r>
    <r>
      <rPr>
        <sz val="10"/>
        <rFont val="Arial"/>
        <family val="2"/>
      </rPr>
      <t xml:space="preserve"> and technical specifications but will offer access to actively fund equipment across the Member States to fulfil these common standards.</t>
    </r>
  </si>
  <si>
    <t>Interoperability of systems and equipment at tactical level; between equipment and databases; and/or between databases of threats and materials</t>
  </si>
  <si>
    <t>HORIZON-CL3-2023-BM-01-04</t>
  </si>
  <si>
    <r>
      <t>Projects’ results are expected to contribute to some or all of the following outcomes: Increasing the maturity of current post-quantum cryptographic algorithms and contribution to</t>
    </r>
    <r>
      <rPr>
        <sz val="10"/>
        <color rgb="FFFF0000"/>
        <rFont val="Arial"/>
        <family val="2"/>
      </rPr>
      <t xml:space="preserve"> further standardisation</t>
    </r>
  </si>
  <si>
    <t>Post-quantum cryptography transition</t>
  </si>
  <si>
    <t>HORIZON-CL3-2024-CS-01-02</t>
  </si>
  <si>
    <t>Operability and standardisation in response to biological toxin incidents</t>
  </si>
  <si>
    <t>HORIZON-CL3-2023-DRS-01-02</t>
  </si>
  <si>
    <r>
      <t xml:space="preserve">The action should ensure </t>
    </r>
    <r>
      <rPr>
        <sz val="10"/>
        <color rgb="FFFF0000"/>
        <rFont val="Arial"/>
        <family val="2"/>
      </rPr>
      <t>close synergies with standardisation activities on European (e.g. CEN/TC 391) and international level (e.g. ISO/TC 292).</t>
    </r>
  </si>
  <si>
    <r>
      <t xml:space="preserve">To achieve a more robust and consistent opportunity to practice, test and evaluate CBRN-E tools and technologies (resulting from research actions and/or </t>
    </r>
    <r>
      <rPr>
        <sz val="10"/>
        <color rgb="FFFF0000"/>
        <rFont val="Arial"/>
        <family val="2"/>
      </rPr>
      <t>standard developments</t>
    </r>
    <r>
      <rPr>
        <sz val="10"/>
        <rFont val="Arial"/>
        <family val="2"/>
      </rPr>
      <t>) within Europe and beyond, it is necessary to strengthen networking of existing training and testing facilities and centres and to extend it to relevant CBRN Centres of Excellence located in non-EU countries.</t>
    </r>
  </si>
  <si>
    <t>Internationally coordinated networking of training centres for the validation and testing of CBRN-E tools and technologies in case of incidents, with consideration of human factors</t>
  </si>
  <si>
    <t>HORIZON-CL3-2023-DRS-01-03</t>
  </si>
  <si>
    <r>
      <rPr>
        <sz val="10"/>
        <color rgb="FFFF0000"/>
        <rFont val="Arial"/>
        <family val="2"/>
      </rPr>
      <t>Development of common technical standards</t>
    </r>
    <r>
      <rPr>
        <sz val="10"/>
        <rFont val="Arial"/>
        <family val="2"/>
      </rPr>
      <t xml:space="preserve"> of alert and impact forecasting systems that cope more efficiently with transboundary emergencies and for GIS-based information systems dealing with high-impact weather / climatic and geological disasters management during emergencies;</t>
    </r>
  </si>
  <si>
    <t>Harmonised / Standard protocols for the implementation of alert and impact forecasting systems as well as transnational emergency management in the areas of high-impact weather / climatic and geological disasters</t>
  </si>
  <si>
    <t>HORIZON-CL3-2024-DRS-01-02</t>
  </si>
  <si>
    <r>
      <t xml:space="preserve">results are expected to contribute to the following expected outcomes: </t>
    </r>
    <r>
      <rPr>
        <sz val="10"/>
        <color rgb="FFFF0000"/>
        <rFont val="Arial"/>
        <family val="2"/>
      </rPr>
      <t>Development of standards</t>
    </r>
    <r>
      <rPr>
        <sz val="10"/>
        <rFont val="Arial"/>
        <family val="2"/>
      </rPr>
      <t xml:space="preserve"> for nature-inclusive design in the offshore renewables sector</t>
    </r>
  </si>
  <si>
    <t>Cross-basin topic - Innovative nature-inclusive concepts to reconcile offshore renewables with ocean protection</t>
  </si>
  <si>
    <t>HORIZON-MISS-2023-OCEAN-01-06</t>
  </si>
  <si>
    <t>Cluster 12 - Missions</t>
  </si>
  <si>
    <r>
      <t xml:space="preserve">Projects should collaborate with Living-in.EU to support efforts on developing the Minimal Interoperability Mechanisms (MIMs) approach to improving interoperability of data, systems and services, and to </t>
    </r>
    <r>
      <rPr>
        <sz val="10"/>
        <color rgb="FFFF0000"/>
        <rFont val="Arial"/>
        <family val="2"/>
      </rPr>
      <t>contribute to standardisation</t>
    </r>
    <r>
      <rPr>
        <sz val="10"/>
        <rFont val="Arial"/>
        <family val="2"/>
      </rPr>
      <t xml:space="preserve"> efforts in the area of local digital twins at European and international levels</t>
    </r>
  </si>
  <si>
    <t>Positive clean energy district (PED) digital twins – from modelling to creating climate neutral Cities</t>
  </si>
  <si>
    <t>HORIZON-MISS-2023-CIT-01-02</t>
  </si>
  <si>
    <t>Cluster 8 - Climate, Energy &amp; Mobility</t>
  </si>
  <si>
    <r>
      <t xml:space="preserve">Recommendations for the </t>
    </r>
    <r>
      <rPr>
        <sz val="10"/>
        <color rgb="FFFF0000"/>
        <rFont val="Arial"/>
        <family val="2"/>
      </rPr>
      <t>development of standards</t>
    </r>
    <r>
      <rPr>
        <sz val="10"/>
        <rFont val="Arial"/>
        <family val="2"/>
      </rPr>
      <t xml:space="preserve"> related to the battery state defining parameters, e.g., State of Health and safety assessment at the end of first life applications.</t>
    </r>
  </si>
  <si>
    <t>Battery management system (BMS) and battery system design for stationary energy storage systems (ESS) to improve interoperability and facilitate the integration of second life batteries</t>
  </si>
  <si>
    <t>HORIZON-CL5-2023-D2-01-04</t>
  </si>
  <si>
    <r>
      <t xml:space="preserve">A set of transparent calculation methods for the relevant battery indicators stored in the DPP, which can be used as a </t>
    </r>
    <r>
      <rPr>
        <sz val="10"/>
        <color rgb="FFFF0000"/>
        <rFont val="Arial"/>
        <family val="2"/>
      </rPr>
      <t>base to set future standards.</t>
    </r>
  </si>
  <si>
    <t>Creating a digital passport to track battery materials, optimize battery performance and life, validate recycling, and promote a new business model based on data sharing</t>
  </si>
  <si>
    <t>HORIZON-CL5-2023-D2-02-03</t>
  </si>
  <si>
    <r>
      <t xml:space="preserve">The solutions should be demonstrated and validated at application level and should comply with all relevant standards (performance and safety). They are also </t>
    </r>
    <r>
      <rPr>
        <sz val="10"/>
        <color rgb="FFFF0000"/>
        <rFont val="Arial"/>
        <family val="2"/>
      </rPr>
      <t xml:space="preserve">encouraged to contribute to standardisation </t>
    </r>
    <r>
      <rPr>
        <sz val="10"/>
        <rFont val="Arial"/>
        <family val="2"/>
      </rPr>
      <t>of measures for safe thermal management.</t>
    </r>
  </si>
  <si>
    <t>Size &amp; weight reduction of cell and packaging of batteries system, integrating lightweight and functional materials, innovative thermal management and safe and sustainable by design approach</t>
  </si>
  <si>
    <t>HORIZON-CL5-2024-D2-02-03</t>
  </si>
  <si>
    <r>
      <t xml:space="preserve">The project is expected to address all of the following: </t>
    </r>
    <r>
      <rPr>
        <sz val="10"/>
        <color rgb="FFFF0000"/>
        <rFont val="Arial"/>
        <family val="2"/>
      </rPr>
      <t>Standardize</t>
    </r>
    <r>
      <rPr>
        <sz val="10"/>
        <rFont val="Arial"/>
        <family val="2"/>
      </rPr>
      <t xml:space="preserve"> it into one multi-user platform via standards-based adapters/interfaces, compliant and integrated with the Common European Energy Data Space.</t>
    </r>
  </si>
  <si>
    <t>Supporting the development of a digital twin to improve management, operations and resilience of the EU Electricity System in support to REPowerEU</t>
  </si>
  <si>
    <t>HORIZON-CL5-2023-D3-01-10</t>
  </si>
  <si>
    <r>
      <t xml:space="preserve">Project results are expected to contribute to all of the following expected outcomes: Full set of relevant </t>
    </r>
    <r>
      <rPr>
        <sz val="10"/>
        <color rgb="FFFF0000"/>
        <rFont val="Arial"/>
        <family val="2"/>
        <scheme val="minor"/>
      </rPr>
      <t>commonly agreed digital standards</t>
    </r>
    <r>
      <rPr>
        <sz val="10"/>
        <rFont val="Arial"/>
        <family val="2"/>
        <scheme val="minor"/>
      </rPr>
      <t xml:space="preserve"> applicable to the energy sector through extension and </t>
    </r>
    <r>
      <rPr>
        <sz val="10"/>
        <color rgb="FFFF0000"/>
        <rFont val="Arial"/>
        <family val="2"/>
        <scheme val="minor"/>
      </rPr>
      <t>update of existing standards and new standards filling standardisation gaps</t>
    </r>
    <r>
      <rPr>
        <sz val="10"/>
        <rFont val="Arial"/>
        <family val="2"/>
        <scheme val="minor"/>
      </rPr>
      <t>.</t>
    </r>
  </si>
  <si>
    <t>Supporting the green and digital transformation of the energy ecosystem and enhancing its resilience through the development and piloting of AI-IoT Edge-cloud and platform solutions</t>
  </si>
  <si>
    <t>HORIZON-CL5-2023-D3-01-15</t>
  </si>
  <si>
    <r>
      <t xml:space="preserve">Proposals should </t>
    </r>
    <r>
      <rPr>
        <sz val="10"/>
        <color rgb="FFFF0000"/>
        <rFont val="Arial"/>
        <family val="2"/>
        <scheme val="minor"/>
      </rPr>
      <t>consider standardisation activities</t>
    </r>
    <r>
      <rPr>
        <sz val="10"/>
        <rFont val="Arial"/>
        <family val="2"/>
        <scheme val="minor"/>
      </rPr>
      <t xml:space="preserve"> as part of their R&amp;I approach, with a view to bringing their technologies closer to the market.</t>
    </r>
  </si>
  <si>
    <t>Innovative components and configurations for heat pumps</t>
  </si>
  <si>
    <t>HORIZON-CL5-2023-D3-02-04</t>
  </si>
  <si>
    <r>
      <t xml:space="preserve">[The JRC] may also perform pre-normative research to develop appropriate characterisation methods for such devices as a precursor to the </t>
    </r>
    <r>
      <rPr>
        <sz val="10"/>
        <color rgb="FFFF0000"/>
        <rFont val="Arial"/>
        <family val="2"/>
      </rPr>
      <t xml:space="preserve">adoption of international standards </t>
    </r>
    <r>
      <rPr>
        <sz val="10"/>
        <rFont val="Arial"/>
        <family val="2"/>
      </rPr>
      <t>as well as addressing stability, lifetime and environmental issues.</t>
    </r>
  </si>
  <si>
    <t>Large Area Perovskite solar cells and modules</t>
  </si>
  <si>
    <t>HORIZON-CL5-2023-D3-02-12</t>
  </si>
  <si>
    <t>Creation of a standardised and open-source peer-to-peer energy sharing platform architecture for the energy sector</t>
  </si>
  <si>
    <t>HORIZON-CL5-2023-D3-03-05</t>
  </si>
  <si>
    <r>
      <t xml:space="preserve">Ensure interoperability and contribute to </t>
    </r>
    <r>
      <rPr>
        <sz val="10"/>
        <color rgb="FFFF0000"/>
        <rFont val="Arial"/>
        <family val="2"/>
      </rPr>
      <t>standardisation</t>
    </r>
    <r>
      <rPr>
        <sz val="10"/>
        <rFont val="Arial"/>
        <family val="2"/>
      </rPr>
      <t xml:space="preserve"> of blockchain energy applications</t>
    </r>
  </si>
  <si>
    <t>Low-power PV</t>
  </si>
  <si>
    <t>HORIZON-CL5-2024-D3-01-02</t>
  </si>
  <si>
    <r>
      <t xml:space="preserve">The TEF can also support the </t>
    </r>
    <r>
      <rPr>
        <sz val="10"/>
        <color rgb="FFFF0000"/>
        <rFont val="Arial"/>
        <family val="2"/>
      </rPr>
      <t>development of new standards</t>
    </r>
    <r>
      <rPr>
        <sz val="10"/>
        <rFont val="Arial"/>
        <family val="2"/>
      </rPr>
      <t xml:space="preserve"> and ontologies for AI-Software for energy sector and common interoperability framework.</t>
    </r>
  </si>
  <si>
    <t>AI Testing and Experimentation Facility (TEF) for the energy sector – bringing technology to the market</t>
  </si>
  <si>
    <t>HORIZON-CL5-2024-D3-01-11</t>
  </si>
  <si>
    <r>
      <t>Contribution to the emergence of</t>
    </r>
    <r>
      <rPr>
        <sz val="10"/>
        <color rgb="FFFF0000"/>
        <rFont val="Arial"/>
        <family val="2"/>
      </rPr>
      <t xml:space="preserve"> standards</t>
    </r>
    <r>
      <rPr>
        <sz val="10"/>
        <rFont val="Arial"/>
        <family val="2"/>
      </rPr>
      <t xml:space="preserve"> for DC OHLs in Europe</t>
    </r>
  </si>
  <si>
    <t>HVAC, HVDC and High-Power cable systems</t>
  </si>
  <si>
    <t>5,0-5,5</t>
  </si>
  <si>
    <t>HORIZON-CL5-2024-D3-01-15</t>
  </si>
  <si>
    <t>PV-integrated electric mobility applications</t>
  </si>
  <si>
    <t>HORIZON-CL5-2024-D3-02-05</t>
  </si>
  <si>
    <r>
      <t>Proposals have to include the potential for the proposed CCU solution(s) as CO2 mitigation option through conducting an LCA (Life Cycle Assessment) in line with guidelines developed by the Commission, such as the Innovation Fund GHG methodology and the</t>
    </r>
    <r>
      <rPr>
        <sz val="10"/>
        <color rgb="FFFF0000"/>
        <rFont val="Arial"/>
        <family val="2"/>
      </rPr>
      <t xml:space="preserve"> relevant ISO standards</t>
    </r>
    <r>
      <rPr>
        <sz val="10"/>
        <rFont val="Arial"/>
        <family val="2"/>
      </rPr>
      <t xml:space="preserve"> and the EU Taxonomy Regulation.</t>
    </r>
  </si>
  <si>
    <t>CCU for the production of fuels</t>
  </si>
  <si>
    <t>HORIZON-CL5-2024-D3-02-11</t>
  </si>
  <si>
    <r>
      <t xml:space="preserve">Projects have to substantiate the potential for the proposed solutions as CO2 mitigation option by conducting an LCA in conformity with guidelines developed by the Commission, such as the Innovation Fund GHG methodology and the </t>
    </r>
    <r>
      <rPr>
        <sz val="10"/>
        <color rgb="FFFF0000"/>
        <rFont val="Arial"/>
        <family val="2"/>
      </rPr>
      <t>relevant ISO standards</t>
    </r>
    <r>
      <rPr>
        <sz val="10"/>
        <rFont val="Arial"/>
        <family val="2"/>
      </rPr>
      <t xml:space="preserve"> and the EU Taxonomy Regulation.</t>
    </r>
  </si>
  <si>
    <t>DACCS and BECCS for CO2 removal/negative emissions</t>
  </si>
  <si>
    <t>HORIZON-CL5-2024-D3-02-12</t>
  </si>
  <si>
    <r>
      <t xml:space="preserve">Allow to achieve </t>
    </r>
    <r>
      <rPr>
        <sz val="10"/>
        <color rgb="FFFF0000"/>
        <rFont val="Arial"/>
        <family val="2"/>
      </rPr>
      <t>zero or positive energy standards</t>
    </r>
    <r>
      <rPr>
        <sz val="10"/>
        <rFont val="Arial"/>
        <family val="2"/>
      </rPr>
      <t xml:space="preserve"> and to reduce embodied emissions, also storing carbon where possible, using recycled, zero-carbon or sustainably sourced carbon-storing construction materials.</t>
    </r>
  </si>
  <si>
    <t>Innovative cost-efficient solutions for zero-emission buildings</t>
  </si>
  <si>
    <t>HORIZON-CL5-2023-D4-01-01</t>
  </si>
  <si>
    <r>
      <t>Deliver</t>
    </r>
    <r>
      <rPr>
        <sz val="10"/>
        <color rgb="FFFF0000"/>
        <rFont val="Arial"/>
        <family val="2"/>
      </rPr>
      <t xml:space="preserve"> standardised renovation approaches and solutions</t>
    </r>
    <r>
      <rPr>
        <sz val="10"/>
        <rFont val="Arial"/>
        <family val="2"/>
      </rPr>
      <t xml:space="preserve"> for the deep renovation of historical buildings to improve their energy performance, smart readiness, indoor air quality, comfort, and climate resilience, while respecting their architectural and cultural specificities, materials and traditional construction techniques.</t>
    </r>
  </si>
  <si>
    <t>Future-proofing historical buildings for the clean energy transition</t>
  </si>
  <si>
    <t>HORIZON-CL5-2023-D4-01-02</t>
  </si>
  <si>
    <r>
      <t xml:space="preserve">Deploy and test certification and </t>
    </r>
    <r>
      <rPr>
        <sz val="10"/>
        <color rgb="FFFF0000"/>
        <rFont val="Arial"/>
        <family val="2"/>
      </rPr>
      <t>standardisation frameworks</t>
    </r>
    <r>
      <rPr>
        <sz val="10"/>
        <rFont val="Arial"/>
        <family val="2"/>
      </rPr>
      <t xml:space="preserve"> for interoperable solutions in positive energy districts.</t>
    </r>
  </si>
  <si>
    <t>Interoperable solutions for positive energy districts (PEDs), including a better integration of local renewables and local excess heat sources</t>
  </si>
  <si>
    <t>HORIZON-CL5-2023-D4-01-03</t>
  </si>
  <si>
    <r>
      <t>Improved insight for</t>
    </r>
    <r>
      <rPr>
        <sz val="10"/>
        <color rgb="FFFF0000"/>
        <rFont val="Arial"/>
        <family val="2"/>
      </rPr>
      <t xml:space="preserve"> future standardisation needs</t>
    </r>
    <r>
      <rPr>
        <sz val="10"/>
        <rFont val="Arial"/>
        <family val="2"/>
      </rPr>
      <t xml:space="preserve"> in relevant areas of influence in order to facilitate further improvements and efficiencies in the relevant areas.</t>
    </r>
  </si>
  <si>
    <t>Thermal management and energy optimisation of high energy demand IT systems equipment in tertiary buildings</t>
  </si>
  <si>
    <t>HORIZON-CL5-2023-D4-01-04</t>
  </si>
  <si>
    <t>Demonstrate built-environment decarbonisation pathways through bottom-up technological, social and policy innovation for adaptive integrated sustainable renovation solutions</t>
  </si>
  <si>
    <t>HORIZON-CL5-2023-D4-02-03</t>
  </si>
  <si>
    <r>
      <t xml:space="preserve">Where relevant, explore fast tracking of </t>
    </r>
    <r>
      <rPr>
        <sz val="10"/>
        <color rgb="FFFF0000"/>
        <rFont val="Arial"/>
        <family val="2"/>
      </rPr>
      <t>cost-effective standardisation</t>
    </r>
    <r>
      <rPr>
        <sz val="10"/>
        <rFont val="Arial"/>
        <family val="2"/>
      </rPr>
      <t xml:space="preserve"> of innovative sustainable renovation solutions.</t>
    </r>
  </si>
  <si>
    <r>
      <t xml:space="preserve">Project results are expected to contribute to all of the following expected outcomes: Availability of a common evaluation and certification framework for accessibility and inclusiveness of the built environment (In line with relevant EU legislation (e.g., the European Accessibility Act Directive (EU) 2019/882) and </t>
    </r>
    <r>
      <rPr>
        <sz val="10"/>
        <color rgb="FFFF0000"/>
        <rFont val="Arial"/>
        <family val="2"/>
      </rPr>
      <t>European standards (e.g., EN 17210:2021)</t>
    </r>
    <r>
      <rPr>
        <sz val="10"/>
        <rFont val="Arial"/>
        <family val="2"/>
      </rPr>
      <t>)</t>
    </r>
  </si>
  <si>
    <t>Supporting the creation of an accessible and inclusive built environment</t>
  </si>
  <si>
    <t>HORIZON-CL5-2023-D4-02-05</t>
  </si>
  <si>
    <r>
      <t>Enhance interoperability between buildings and grids for electricity and other energy carriers (e.g. district heating networks, hydrogen, etc.)</t>
    </r>
    <r>
      <rPr>
        <sz val="10"/>
        <color rgb="FFFF0000"/>
        <rFont val="Arial"/>
        <family val="2"/>
      </rPr>
      <t xml:space="preserve"> relying on available standards (e.g. SAREF)</t>
    </r>
    <r>
      <rPr>
        <sz val="10"/>
        <rFont val="Arial"/>
        <family val="2"/>
      </rPr>
      <t>.</t>
    </r>
  </si>
  <si>
    <t>Smart grid-ready buildings</t>
  </si>
  <si>
    <t>HORIZON-CL5-2024-D4-01-02</t>
  </si>
  <si>
    <r>
      <rPr>
        <sz val="10"/>
        <color rgb="FFFF0000"/>
        <rFont val="Arial"/>
        <family val="2"/>
      </rPr>
      <t>Relying where possible on open BIM standards</t>
    </r>
    <r>
      <rPr>
        <sz val="10"/>
        <rFont val="Arial"/>
        <family val="2"/>
      </rPr>
      <t xml:space="preserve"> and linking, where relevant, to digital logbooks and relevant initiatives (e.g. the Smart Readiness Indicator under the Energy Performance of Buildings Directive).</t>
    </r>
  </si>
  <si>
    <t>BIM-based processes and digital twins for facilitating and optimising circular energy renovation</t>
  </si>
  <si>
    <t>HORIZON-CL5-2024-D4-02-03</t>
  </si>
  <si>
    <r>
      <t>Deliver guidance and recommendations for technology providers, regulatory authorities, certification and</t>
    </r>
    <r>
      <rPr>
        <sz val="10"/>
        <color rgb="FFFF0000"/>
        <rFont val="Arial"/>
        <family val="2"/>
        <scheme val="minor"/>
      </rPr>
      <t xml:space="preserve"> standardisation bodies</t>
    </r>
  </si>
  <si>
    <t>Design for adaptability, re-use and deconstruction of buildings, in line with the principles of circular economy</t>
  </si>
  <si>
    <t>HORIZON-CL5-2024-D4-02-04</t>
  </si>
  <si>
    <r>
      <t xml:space="preserve">Ensure the digital solution complements, builds on and/or uses existing tools (including, where relevant, on conventional, low-tech ones) and </t>
    </r>
    <r>
      <rPr>
        <sz val="10"/>
        <color rgb="FFFF0000"/>
        <rFont val="Arial"/>
        <family val="2"/>
        <scheme val="minor"/>
      </rPr>
      <t>standards recognised by the market.</t>
    </r>
  </si>
  <si>
    <t>Digital solutions to foster participative design, planning and management of buildings, neighbourhoods and urban districts</t>
  </si>
  <si>
    <t>HORIZON-CL5-2024-D4-02-05</t>
  </si>
  <si>
    <r>
      <t xml:space="preserve">Collect and share, up-to-date and targeted information on European and national R&amp;I funding programmes, demonstration projects and testing activities, test sites, living labs with their features and capabilities, </t>
    </r>
    <r>
      <rPr>
        <sz val="10"/>
        <color rgb="FFFF0000"/>
        <rFont val="Arial"/>
        <family val="2"/>
      </rPr>
      <t>standards</t>
    </r>
    <r>
      <rPr>
        <sz val="10"/>
        <rFont val="Arial"/>
        <family val="2"/>
      </rPr>
      <t>, testing and assessment methodologies</t>
    </r>
  </si>
  <si>
    <t>EU Member States/Associated countries research policy cooperation network to accelerate zero-emission road mobility</t>
  </si>
  <si>
    <t>HORIZON-CL5-2023-D5-01-06</t>
  </si>
  <si>
    <r>
      <t xml:space="preserve">Transformative aircraft-based hydrogen refuelling technologies, with </t>
    </r>
    <r>
      <rPr>
        <sz val="10"/>
        <color rgb="FFFF0000"/>
        <rFont val="Arial"/>
        <family val="2"/>
      </rPr>
      <t>emphasis on safety, standardisation and scalability</t>
    </r>
    <r>
      <rPr>
        <sz val="10"/>
        <rFont val="Arial"/>
        <family val="2"/>
      </rPr>
      <t xml:space="preserve"> to various types of aircraft concepts</t>
    </r>
  </si>
  <si>
    <t>Hydrogen-powered aviation</t>
  </si>
  <si>
    <t>HORIZON-CL5-2023-D5-01-07</t>
  </si>
  <si>
    <r>
      <t xml:space="preserve">Development of port call optimisation standards considering the </t>
    </r>
    <r>
      <rPr>
        <sz val="10"/>
        <color rgb="FFFF0000"/>
        <rFont val="Arial"/>
        <family val="2"/>
      </rPr>
      <t>on-going standardisation initiatives by IMO/ISO groups</t>
    </r>
    <r>
      <rPr>
        <sz val="10"/>
        <rFont val="Arial"/>
        <family val="2"/>
      </rPr>
      <t xml:space="preserve"> to facilitate a secure and resilient operational, real-time digital data sharing and decision support system for port and voyage optimisation; and </t>
    </r>
    <r>
      <rPr>
        <sz val="10"/>
        <color rgb="FFFF0000"/>
        <rFont val="Arial"/>
        <family val="2"/>
      </rPr>
      <t>develop operational roadmap(s) for standard technical committees.</t>
    </r>
  </si>
  <si>
    <t>Integrated real-time digital solutions to optimise navigation and port calls to reduce emissions from shipping</t>
  </si>
  <si>
    <t>HORIZON-CL5-2023-D5-01-13</t>
  </si>
  <si>
    <r>
      <t xml:space="preserve">Proposals are expected to address all of the following aspects: Early communication and discussion with relevant regulatory and </t>
    </r>
    <r>
      <rPr>
        <sz val="10"/>
        <color rgb="FFFF0000"/>
        <rFont val="Arial"/>
        <family val="2"/>
      </rPr>
      <t>standardisation bodies.</t>
    </r>
  </si>
  <si>
    <t>Developing small, flexible, zero-emission and automated vessels to support shifting cargo from road to sustainable Waterborne Transport</t>
  </si>
  <si>
    <t>HORIZON-CL5-2023-D5-01-16</t>
  </si>
  <si>
    <r>
      <t xml:space="preserve">Providing recommendations concerning the use of nature-based solutions for mitigating urban air and noise pollution and contribute to the </t>
    </r>
    <r>
      <rPr>
        <sz val="10"/>
        <color rgb="FFFF0000"/>
        <rFont val="Arial"/>
        <family val="2"/>
        <scheme val="minor"/>
      </rPr>
      <t>standardisation effort of sensing/monitoring technologies.</t>
    </r>
  </si>
  <si>
    <t>Advanced transport emissions monitoring networks</t>
  </si>
  <si>
    <t>HORIZON-CL5-2023-D5-01-18</t>
  </si>
  <si>
    <r>
      <t xml:space="preserve">The identification and analysis of potential regulatory aspects and barriers for </t>
    </r>
    <r>
      <rPr>
        <sz val="10"/>
        <color rgb="FFFF0000"/>
        <rFont val="Arial"/>
        <family val="2"/>
        <scheme val="minor"/>
      </rPr>
      <t xml:space="preserve">relevant standardisation activities </t>
    </r>
    <r>
      <rPr>
        <sz val="10"/>
        <rFont val="Arial"/>
        <family val="2"/>
        <scheme val="minor"/>
      </rPr>
      <t>via common, interoperable and open standards, protocols and digital services.</t>
    </r>
  </si>
  <si>
    <t>Smart, low-cost pervasive stationary slow charging and bi-directional solutions synergic with the grid for EV mass deployment</t>
  </si>
  <si>
    <t>7,0-8,0</t>
  </si>
  <si>
    <t>HORIZON-CL5-2024-D5-01-01</t>
  </si>
  <si>
    <r>
      <t xml:space="preserve">projects should identify and analyse potential regulatory aspects and barriers to contribute to a definition of </t>
    </r>
    <r>
      <rPr>
        <sz val="10"/>
        <color rgb="FFFF0000"/>
        <rFont val="Arial"/>
        <family val="2"/>
      </rPr>
      <t>common EU standards</t>
    </r>
    <r>
      <rPr>
        <sz val="10"/>
        <rFont val="Arial"/>
        <family val="2"/>
      </rPr>
      <t xml:space="preserve"> for system validations.</t>
    </r>
  </si>
  <si>
    <t>Integration and testing of next generation post-800V electric powertrains</t>
  </si>
  <si>
    <t>HORIZON-CL5-2024-D5-01-02</t>
  </si>
  <si>
    <r>
      <t xml:space="preserve">Particular attention should be paid to the real needs of end users, including optimised infrastructure locations, its reverse impact on the traffic flow, ease of use and interoperable protocols that do not hinder universal use across different countries; the identification and </t>
    </r>
    <r>
      <rPr>
        <sz val="10"/>
        <color rgb="FFFF0000"/>
        <rFont val="Arial"/>
        <family val="2"/>
        <scheme val="minor"/>
      </rPr>
      <t>analysis of potential regulatory aspects and barriers for relevant standardisation activities is encouraged.</t>
    </r>
  </si>
  <si>
    <t>Integrated flexible multipoint megawatt charging systems for electric truck mass deployment</t>
  </si>
  <si>
    <t>7,0-8,5</t>
  </si>
  <si>
    <t>HORIZON-CL5-2024-D5-01-04</t>
  </si>
  <si>
    <r>
      <t xml:space="preserve">Identify and, if necessary, </t>
    </r>
    <r>
      <rPr>
        <sz val="10"/>
        <color rgb="FFFF0000"/>
        <rFont val="Arial"/>
        <family val="2"/>
      </rPr>
      <t>support the development of any new standards</t>
    </r>
    <r>
      <rPr>
        <sz val="10"/>
        <rFont val="Arial"/>
        <family val="2"/>
      </rPr>
      <t xml:space="preserve"> and certification procedures which will be required to facilitate deployment of the developed new technologies and solutions.</t>
    </r>
  </si>
  <si>
    <t>Achieving high voltage, low weight, efficient electric powertrains for sustainable waterborne transport</t>
  </si>
  <si>
    <t>HORIZON-CL5-2024-D5-01-11</t>
  </si>
  <si>
    <r>
      <t xml:space="preserve">Project outputs and results are expected to contribute to the following expected outcomes: </t>
    </r>
    <r>
      <rPr>
        <sz val="10"/>
        <color rgb="FFFF0000"/>
        <rFont val="Arial"/>
        <family val="2"/>
      </rPr>
      <t>Development of standards</t>
    </r>
    <r>
      <rPr>
        <sz val="10"/>
        <rFont val="Arial"/>
        <family val="2"/>
      </rPr>
      <t xml:space="preserve"> for the specification of source noise levels by equipment suppliers and shipyards, which build upon the current state-of-the art.</t>
    </r>
  </si>
  <si>
    <t>Demonstration of Technologies to minimise underwater noise generated by waterborne transport</t>
  </si>
  <si>
    <t>HORIZON-CL5-2024-D5-01-13</t>
  </si>
  <si>
    <r>
      <t xml:space="preserve">Better understanding of the benefits of new vehicle technologies and solutions in terms of on-board experience, inclusiveness and trust to enable wider user acceptability and hence </t>
    </r>
    <r>
      <rPr>
        <sz val="10"/>
        <color rgb="FFFF0000"/>
        <rFont val="Arial"/>
        <family val="2"/>
      </rPr>
      <t>contribute to the creation of future standards.</t>
    </r>
  </si>
  <si>
    <t>User-centric development of vehicle technologies and solutions to optimise the on-board experience and ensure inclusiveness</t>
  </si>
  <si>
    <r>
      <t>Proposed actions are expected to</t>
    </r>
    <r>
      <rPr>
        <sz val="10"/>
        <color rgb="FFFF0000"/>
        <rFont val="Arial"/>
        <family val="2"/>
      </rPr>
      <t xml:space="preserve"> develop recommendations for harmonisation and standardisation</t>
    </r>
    <r>
      <rPr>
        <sz val="10"/>
        <rFont val="Arial"/>
        <family val="2"/>
      </rPr>
      <t xml:space="preserve"> and to feed into on-going discussions regarding EU type vehicle approval rules as well as in the framework of the UNECE</t>
    </r>
  </si>
  <si>
    <t>Generation of scenarios for development, training, virtual testing and validation of CCAM systems</t>
  </si>
  <si>
    <t>HORIZON-CL5-2023-D6-01-02</t>
  </si>
  <si>
    <r>
      <t xml:space="preserve">EU-wide/global harmonisation is key in this action, enabling broad uptake of services in the common single market and paving the way towards coordinated deployment of necessary infrastructure support for CCAM. </t>
    </r>
    <r>
      <rPr>
        <sz val="10"/>
        <color rgb="FFFF0000"/>
        <rFont val="Arial"/>
        <family val="2"/>
      </rPr>
      <t>Potential needs for standardisation or input for future regulatory action should be identified</t>
    </r>
    <r>
      <rPr>
        <sz val="10"/>
        <rFont val="Arial"/>
        <family val="2"/>
      </rPr>
      <t>.</t>
    </r>
  </si>
  <si>
    <t>Infrastructure-enabled solutions for improving the continuity or extension of Operational Design Domains (ODDs)</t>
  </si>
  <si>
    <t>HORIZON-CL5-2023-D6-01-03</t>
  </si>
  <si>
    <r>
      <t>The research actions will have to take into account and</t>
    </r>
    <r>
      <rPr>
        <sz val="10"/>
        <color rgb="FFFF0000"/>
        <rFont val="Arial"/>
        <family val="2"/>
      </rPr>
      <t xml:space="preserve"> build on existing methods and standards</t>
    </r>
    <r>
      <rPr>
        <sz val="10"/>
        <rFont val="Arial"/>
        <family val="2"/>
      </rPr>
      <t xml:space="preserve"> to compare the emission in the transport value chain of B2C e-commerce</t>
    </r>
  </si>
  <si>
    <t>Zero-emission e-commerce and freight delivery and return choices by retailers, consumers and local authorities</t>
  </si>
  <si>
    <t>HORIZON-CL5-2023-D6-01-06</t>
  </si>
  <si>
    <r>
      <t xml:space="preserve">The proposal should build on the existing and emerging EU regulatory frameworks, </t>
    </r>
    <r>
      <rPr>
        <sz val="10"/>
        <color rgb="FFFF0000"/>
        <rFont val="Arial"/>
        <family val="2"/>
        <scheme val="minor"/>
      </rPr>
      <t>GHG emissions accounting standardisation activities (such as the future ISO standard 14083)</t>
    </r>
    <r>
      <rPr>
        <sz val="10"/>
        <rFont val="Arial"/>
        <family val="2"/>
        <scheme val="minor"/>
      </rPr>
      <t xml:space="preserve"> and other relevant initiatives and projects.</t>
    </r>
  </si>
  <si>
    <t>Future-proof GHG and environmental emissions factors for accounting emissions from transport and logistics operations</t>
  </si>
  <si>
    <t>HORIZON-CL5-2023-D6-01-08</t>
  </si>
  <si>
    <r>
      <t xml:space="preserve">Research results are expected to contribute to all the following outcomes: Preconditions to develop policy, regulatory, and </t>
    </r>
    <r>
      <rPr>
        <sz val="10"/>
        <color rgb="FFFF0000"/>
        <rFont val="Arial"/>
        <family val="2"/>
        <scheme val="minor"/>
      </rPr>
      <t>standard requirements</t>
    </r>
    <r>
      <rPr>
        <sz val="10"/>
        <rFont val="Arial"/>
        <family val="2"/>
        <scheme val="minor"/>
      </rPr>
      <t xml:space="preserve"> for the purpose of reducing serious injuries, in particular those with long-term consequences.</t>
    </r>
  </si>
  <si>
    <t>New ways of reducing serious injuries and the long-term consequences of road crashes</t>
  </si>
  <si>
    <t>HORIZON-CL5-2023-D6-01-12</t>
  </si>
  <si>
    <r>
      <t xml:space="preserve">Also needed is the development of requirements for the monitoring system </t>
    </r>
    <r>
      <rPr>
        <sz val="10"/>
        <color rgb="FFFF0000"/>
        <rFont val="Arial"/>
        <family val="2"/>
        <scheme val="minor"/>
      </rPr>
      <t>for use in future standardisation</t>
    </r>
    <r>
      <rPr>
        <sz val="10"/>
        <rFont val="Arial"/>
        <family val="2"/>
        <scheme val="minor"/>
      </rPr>
      <t>, regarding the exchange of data and safety performance indicators with service organisations and authorities.</t>
    </r>
  </si>
  <si>
    <t>Scenario-based safety assurance of CCAM and related HMI in a dynamically evolving transport system</t>
  </si>
  <si>
    <t>HORIZON-CL5-2024-D6-01-02</t>
  </si>
  <si>
    <r>
      <t xml:space="preserve">Proposed actions should in particular provide support for stakeholders to move into operations by </t>
    </r>
    <r>
      <rPr>
        <sz val="10"/>
        <color rgb="FFFF0000"/>
        <rFont val="Arial"/>
        <family val="2"/>
      </rPr>
      <t>identifying key building blocks and standards</t>
    </r>
    <r>
      <rPr>
        <sz val="10"/>
        <rFont val="Arial"/>
        <family val="2"/>
      </rPr>
      <t xml:space="preserve"> for deploying pilot services and enable capacity building for key actors of different use cases /applications domains</t>
    </r>
  </si>
  <si>
    <t>Robust Knowledge and Know-How transfer for Key-Deployment Pathways and implementation of the EU-CEM</t>
  </si>
  <si>
    <t>HORIZON-CL5-2024-D6-01-05</t>
  </si>
  <si>
    <t>Development of standardisation methods for eco-design and energy labelling of photovoltaic products</t>
  </si>
  <si>
    <r>
      <t xml:space="preserve">This action aims at </t>
    </r>
    <r>
      <rPr>
        <sz val="10"/>
        <color rgb="FFFF0000"/>
        <rFont val="Arial"/>
        <family val="2"/>
      </rPr>
      <t>developing standardised (pre-normative) methods</t>
    </r>
    <r>
      <rPr>
        <sz val="10"/>
        <rFont val="Arial"/>
        <family val="2"/>
      </rPr>
      <t xml:space="preserve"> relevant to eco-design and energy labelling of photovoltaics.</t>
    </r>
  </si>
  <si>
    <t>PP</t>
  </si>
  <si>
    <t>2023-Q1</t>
  </si>
  <si>
    <t>Support for the design and implementation of cost-effective solutions for zero-emission HDVs</t>
  </si>
  <si>
    <r>
      <t xml:space="preserve">This action aims at providing scientific &amp; technical support from the JRC to EU policies on Heavy Duty Vehicles CO2 emissions for the decarbonisation of the EU transport system. </t>
    </r>
    <r>
      <rPr>
        <sz val="10"/>
        <color rgb="FFFF0000"/>
        <rFont val="Arial"/>
        <family val="2"/>
      </rPr>
      <t>Activities will be coordinated with</t>
    </r>
    <r>
      <rPr>
        <sz val="10"/>
        <rFont val="Arial"/>
        <family val="2"/>
      </rPr>
      <t xml:space="preserve"> the European industrial players, research and </t>
    </r>
    <r>
      <rPr>
        <sz val="10"/>
        <color rgb="FFFF0000"/>
        <rFont val="Arial"/>
        <family val="2"/>
      </rPr>
      <t>standardization stakeholders.</t>
    </r>
  </si>
  <si>
    <r>
      <t>The extent of changes at stake is creating a challenge to public authorities, and notably the aviation regulators, as they</t>
    </r>
    <r>
      <rPr>
        <sz val="10"/>
        <color rgb="FFFF0000"/>
        <rFont val="Arial"/>
        <family val="2"/>
      </rPr>
      <t xml:space="preserve"> imply to reconsider the existing references supporting</t>
    </r>
    <r>
      <rPr>
        <sz val="10"/>
        <rFont val="Arial"/>
        <family val="2"/>
      </rPr>
      <t xml:space="preserve"> rulemaking, certification, compliance assessment and/or </t>
    </r>
    <r>
      <rPr>
        <sz val="10"/>
        <color rgb="FFFF0000"/>
        <rFont val="Arial"/>
        <family val="2"/>
      </rPr>
      <t>standardisation</t>
    </r>
  </si>
  <si>
    <t>Research on aviation safety and sustainability issues to prepare future standards and regulations</t>
  </si>
  <si>
    <t>2024-Q1</t>
  </si>
  <si>
    <t>HORIZON-CL5-2023-D5-01-12</t>
  </si>
  <si>
    <t>Demonstrations to accelerate the switch to safe use of new sustainable climate neutral fuels in waterborne transport</t>
  </si>
  <si>
    <t>8,0-13,0</t>
  </si>
  <si>
    <r>
      <t xml:space="preserve">Provide validated risk and safety assessments, mitigation measures and demonstration supporting the development of safety provisions in regulation proposals both in EU and potentially at </t>
    </r>
    <r>
      <rPr>
        <sz val="10"/>
        <color rgb="FFFF0000"/>
        <rFont val="Arial"/>
        <family val="2"/>
      </rPr>
      <t>IMO, ISO and inland waterway regulatory frameworks</t>
    </r>
  </si>
  <si>
    <t>Cluster 9 - Food, Bioeconomy, Natural Resources, Agriculture &amp; Environment</t>
  </si>
  <si>
    <r>
      <t xml:space="preserve">Develop NBS capacity building and skills development programmes, in coordination with the relevant professional organisations and building on the work </t>
    </r>
    <r>
      <rPr>
        <sz val="10"/>
        <color rgb="FFFF0000"/>
        <rFont val="Arial"/>
        <family val="2"/>
      </rPr>
      <t xml:space="preserve">developed on NBS standards </t>
    </r>
    <r>
      <rPr>
        <sz val="10"/>
        <rFont val="Arial"/>
        <family val="2"/>
      </rPr>
      <t>and protocols, so that new technical solutions and standards are used in the NBS supply market.</t>
    </r>
  </si>
  <si>
    <t>Addressing biodiversity decline and promoting Nature-based Solutions in higher education</t>
  </si>
  <si>
    <t>HORIZON-CL6-2023-BIODIV-01-8</t>
  </si>
  <si>
    <r>
      <rPr>
        <sz val="10"/>
        <color rgb="FFFF0000"/>
        <rFont val="Arial"/>
        <family val="2"/>
      </rPr>
      <t>On Standardisation</t>
    </r>
    <r>
      <rPr>
        <sz val="10"/>
        <rFont val="Arial"/>
        <family val="2"/>
      </rPr>
      <t>: support the engagement of the relevant communities (including the communities engaged in the relevant Horizon 2020, Horizon Europe and LIFE projects) in contributing to the development of sector-specific standards and/or certification schemes</t>
    </r>
  </si>
  <si>
    <t>Build up of knowledge on Nature Positive Economy and supporting its scale-up</t>
  </si>
  <si>
    <t>HORIZON-CL6-2023-BIODIV-01-10</t>
  </si>
  <si>
    <r>
      <t xml:space="preserve">The project should cover all of the following points: </t>
    </r>
    <r>
      <rPr>
        <sz val="10"/>
        <color rgb="FFFF0000"/>
        <rFont val="Arial"/>
        <family val="2"/>
      </rPr>
      <t>proposing standards</t>
    </r>
    <r>
      <rPr>
        <sz val="10"/>
        <rFont val="Arial"/>
        <family val="2"/>
      </rPr>
      <t xml:space="preserve"> for EU-funded biodiversity projects to apply the relevant outcomes of the IPBES data and knowledge task force</t>
    </r>
  </si>
  <si>
    <t>Reinforcing science policy support with IPBES and IPCC for better interconnected biodiversity and climate policies</t>
  </si>
  <si>
    <t>HORIZON-CL6-2023-BIODIV-01-12</t>
  </si>
  <si>
    <r>
      <t xml:space="preserve">Fully exploit and build complementarities with the ongoing work regarding the establishment of the European Open Science Cloud and interact with relevant projects </t>
    </r>
    <r>
      <rPr>
        <sz val="10"/>
        <color rgb="FFFF0000"/>
        <rFont val="Arial"/>
        <family val="2"/>
      </rPr>
      <t>developing metadata standards</t>
    </r>
    <r>
      <rPr>
        <sz val="10"/>
        <rFont val="Arial"/>
        <family val="2"/>
      </rPr>
      <t xml:space="preserve"> and added value tools to ensure interoperability within and across fields of study.</t>
    </r>
  </si>
  <si>
    <t>Digital for nature</t>
  </si>
  <si>
    <t>HORIZON-CL6-2024-BIODIV-01-2</t>
  </si>
  <si>
    <r>
      <rPr>
        <sz val="10"/>
        <color rgb="FFFF0000"/>
        <rFont val="Arial"/>
        <family val="2"/>
      </rPr>
      <t>Develop protocols and standards</t>
    </r>
    <r>
      <rPr>
        <sz val="10"/>
        <rFont val="Arial"/>
        <family val="2"/>
      </rPr>
      <t xml:space="preserve"> for the design, operation and maintenance of NBS, building on existing work</t>
    </r>
  </si>
  <si>
    <t>Demonstrating Nature-based Solutions for the sustainable management of water resources in a changing climate, with special attention to reducing the impacts of extreme droughts</t>
  </si>
  <si>
    <t>HORIZON-CL6-2024-BIODIV-02-1-two-stage</t>
  </si>
  <si>
    <r>
      <t xml:space="preserve">They should also recommend </t>
    </r>
    <r>
      <rPr>
        <sz val="10"/>
        <color rgb="FFFF0000"/>
        <rFont val="Arial"/>
        <family val="2"/>
      </rPr>
      <t>standardised remote electronic monitoring formats</t>
    </r>
    <r>
      <rPr>
        <sz val="10"/>
        <rFont val="Arial"/>
        <family val="2"/>
      </rPr>
      <t xml:space="preserve"> for the exchange of the information between different control authorities or to be used for scientific purposes</t>
    </r>
  </si>
  <si>
    <t>Using automatic species recognition and artificial intelligence to fight illegal fish discards and revolutionise fisheries control</t>
  </si>
  <si>
    <t>HORIZON-CL6-2023-FARM2FORK-01-8</t>
  </si>
  <si>
    <r>
      <t xml:space="preserve">The development and validation of </t>
    </r>
    <r>
      <rPr>
        <sz val="10"/>
        <color rgb="FFFF0000"/>
        <rFont val="Arial"/>
        <family val="2"/>
      </rPr>
      <t>standardized methodologies and the contribution to future standardisation</t>
    </r>
    <r>
      <rPr>
        <sz val="10"/>
        <rFont val="Arial"/>
        <family val="2"/>
      </rPr>
      <t xml:space="preserve"> processes is encouraged.</t>
    </r>
  </si>
  <si>
    <t>New detection methods on products derived from new genomic techniques for traceability, transparency and innovation in the food system</t>
  </si>
  <si>
    <t>HORIZON-CL6-2023-FARM2FORK-01-11</t>
  </si>
  <si>
    <r>
      <t xml:space="preserve">Some recommendations may help </t>
    </r>
    <r>
      <rPr>
        <sz val="10"/>
        <color rgb="FFFF0000"/>
        <rFont val="Arial"/>
        <family val="2"/>
      </rPr>
      <t>design marketing standards</t>
    </r>
    <r>
      <rPr>
        <sz val="10"/>
        <rFont val="Arial"/>
        <family val="2"/>
      </rPr>
      <t xml:space="preserve"> or support future policy development, in order to prevent and reduce food waste.</t>
    </r>
  </si>
  <si>
    <t>Providing marketing solutions to prevent and reduce the food waste related to marketing standards</t>
  </si>
  <si>
    <t>HORIZON-CL6-2023-FARM2FORK-01-14</t>
  </si>
  <si>
    <r>
      <t>Propose a roadmap, recommendations and</t>
    </r>
    <r>
      <rPr>
        <sz val="10"/>
        <color rgb="FFFF0000"/>
        <rFont val="Arial"/>
        <family val="2"/>
      </rPr>
      <t xml:space="preserve"> guidance on the standardisation</t>
    </r>
    <r>
      <rPr>
        <sz val="10"/>
        <rFont val="Arial"/>
        <family val="2"/>
      </rPr>
      <t xml:space="preserve"> of water products, in relation to secondary raw materials from wastewater treatment plants, including</t>
    </r>
    <r>
      <rPr>
        <sz val="10"/>
        <color rgb="FFFF0000"/>
        <rFont val="Arial"/>
        <family val="2"/>
      </rPr>
      <t xml:space="preserve"> standardized key performance indicators </t>
    </r>
    <r>
      <rPr>
        <sz val="10"/>
        <rFont val="Arial"/>
        <family val="2"/>
      </rPr>
      <t>and product certification schemes</t>
    </r>
  </si>
  <si>
    <t>Harnessing the innovation potential and market uptake of successful circular economy water related projects</t>
  </si>
  <si>
    <t>HORIZON-CL6-2023-CircBio-01-3</t>
  </si>
  <si>
    <r>
      <t xml:space="preserve">Covering the environmental, climate and safety/health impacts of the developed ingredients or processes, using Life-Cycle Assessment (LCA) methodologies </t>
    </r>
    <r>
      <rPr>
        <sz val="10"/>
        <color rgb="FFFF0000"/>
        <rFont val="Arial"/>
        <family val="2"/>
      </rPr>
      <t>based on available standards</t>
    </r>
    <r>
      <rPr>
        <sz val="10"/>
        <rFont val="Arial"/>
        <family val="2"/>
      </rPr>
      <t>, certification, and accepted and validated approaches</t>
    </r>
  </si>
  <si>
    <t>Land-based bioprospecting and production of bioactive compounds and functional materials for multiple bio-based value chains</t>
  </si>
  <si>
    <t>HORIZON-CL6-2023-CircBio-01-4</t>
  </si>
  <si>
    <r>
      <t>Project results are expected to contribute to all of the following outcomes: Linking of underutilised feedstock types with available technologies and market information, improved logistics and</t>
    </r>
    <r>
      <rPr>
        <sz val="10"/>
        <color rgb="FFFF0000"/>
        <rFont val="Arial"/>
        <family val="2"/>
      </rPr>
      <t xml:space="preserve"> quality standards.</t>
    </r>
  </si>
  <si>
    <t>Business models that balance the share of power and profit in the bioeconomy</t>
  </si>
  <si>
    <t>HORIZON-CL6-2023-CircBio-01-9</t>
  </si>
  <si>
    <r>
      <rPr>
        <sz val="10"/>
        <color rgb="FFFF0000"/>
        <rFont val="Arial"/>
        <family val="2"/>
      </rPr>
      <t>Propose standards</t>
    </r>
    <r>
      <rPr>
        <sz val="10"/>
        <rFont val="Arial"/>
        <family val="2"/>
      </rPr>
      <t xml:space="preserve"> for measuring, assessing and valuating ecosystem services in different regional settings, which could lead to more efficient market mechanisms across Europe in support of forest management practices ensuring sustainable use and biodiversity conservation and restoration</t>
    </r>
  </si>
  <si>
    <t>Capturing market trends and societal perceptions for tailor-made forest services</t>
  </si>
  <si>
    <t>HORIZON-CL6-2023-CircBio-01-13</t>
  </si>
  <si>
    <r>
      <t xml:space="preserve">Assess the environmental and social sustainability performance of the proposed innovations (textiles production and textiles lifecycle), while including technoeconomic feasibility assessment as well. The methodologies of assessment should </t>
    </r>
    <r>
      <rPr>
        <sz val="10"/>
        <color rgb="FFFF0000"/>
        <rFont val="Arial"/>
        <family val="2"/>
      </rPr>
      <t>follow existing EU standards</t>
    </r>
  </si>
  <si>
    <t>Novel, sustainable and circular bio-based textiles</t>
  </si>
  <si>
    <t>HORIZON-CL6-2023-CircBio-02-2-two-stage</t>
  </si>
  <si>
    <r>
      <t>The projects should</t>
    </r>
    <r>
      <rPr>
        <sz val="10"/>
        <color rgb="FFFF0000"/>
        <rFont val="Arial"/>
        <family val="2"/>
      </rPr>
      <t xml:space="preserve"> provide contributions to relevant standards</t>
    </r>
    <r>
      <rPr>
        <sz val="10"/>
        <rFont val="Arial"/>
        <family val="2"/>
      </rPr>
      <t xml:space="preserve"> or best practices.</t>
    </r>
  </si>
  <si>
    <t>Innovative circular solutions for furniture</t>
  </si>
  <si>
    <t>HORIZON-CL6-2024-CircBio-01-3</t>
  </si>
  <si>
    <r>
      <t>Proposals should build knowledge and competence regarding information system models, systems for data collection,</t>
    </r>
    <r>
      <rPr>
        <sz val="10"/>
        <color rgb="FFFF0000"/>
        <rFont val="Arial"/>
        <family val="2"/>
      </rPr>
      <t xml:space="preserve"> provide an overview of existing standards and mapping of standardisation needs</t>
    </r>
  </si>
  <si>
    <t>Circular solutions for textile value chains through innovative sorting, recycling, and design for recycling</t>
  </si>
  <si>
    <t>HORIZON-CL6-2024-CircBio-02-1-two-stage</t>
  </si>
  <si>
    <t>Increasing the circularity in plastics value chains</t>
  </si>
  <si>
    <t>HORIZON-CL6-2024-CircBio-02-2-two-stage</t>
  </si>
  <si>
    <t>Increasing the circularity in electronics value chains</t>
  </si>
  <si>
    <t>HORIZON-CL6-2024-CircBio-02-3-two-stage</t>
  </si>
  <si>
    <r>
      <t>Proposals will: Ensure that the bio-based materials and products are based on the</t>
    </r>
    <r>
      <rPr>
        <sz val="10"/>
        <color rgb="FFFF0000"/>
        <rFont val="Arial"/>
        <family val="2"/>
      </rPr>
      <t xml:space="preserve"> latest safety standards.</t>
    </r>
  </si>
  <si>
    <t>From silos to diversity – small-scale bio-based demonstration pilots</t>
  </si>
  <si>
    <t>HORIZON-CL6-2024-CircBio-02-6-two-stage</t>
  </si>
  <si>
    <r>
      <t xml:space="preserve">Analyse the market and the regulatory framework of the identified practices (according to the EU legislation, certification and </t>
    </r>
    <r>
      <rPr>
        <sz val="10"/>
        <color rgb="FFFF0000"/>
        <rFont val="Arial"/>
        <family val="2"/>
      </rPr>
      <t>standardization schemes</t>
    </r>
    <r>
      <rPr>
        <sz val="10"/>
        <rFont val="Arial"/>
        <family val="2"/>
      </rPr>
      <t>) and their potential to enable or prevent the wider uptake of these technologies</t>
    </r>
  </si>
  <si>
    <t>Best available techniques to recover or recycle fertilising products from secondary raw materials</t>
  </si>
  <si>
    <t>HORIZON-CL6-2024-ZEROPOLLUTION-01-2</t>
  </si>
  <si>
    <r>
      <t xml:space="preserve">Successful proposal results are expected to contribute to all of the following expected outcomes: Strengthened development of </t>
    </r>
    <r>
      <rPr>
        <sz val="10"/>
        <color rgb="FFFF0000"/>
        <rFont val="Arial"/>
        <family val="2"/>
      </rPr>
      <t>common, agreed standards</t>
    </r>
    <r>
      <rPr>
        <sz val="10"/>
        <rFont val="Arial"/>
        <family val="2"/>
      </rPr>
      <t xml:space="preserve"> for climate records content, format, quality and validation methodology</t>
    </r>
  </si>
  <si>
    <t>Closing the research gaps on Essential Ocean Variables (EOVs) in support of global assessments</t>
  </si>
  <si>
    <t>HORIZON-CL6-2023-CLIMATE-01-8</t>
  </si>
  <si>
    <r>
      <t xml:space="preserve">Proposals will: </t>
    </r>
    <r>
      <rPr>
        <sz val="10"/>
        <color rgb="FFFF0000"/>
        <rFont val="Arial"/>
        <family val="2"/>
      </rPr>
      <t>Address policy frameworks and standards that are still hindering innovation</t>
    </r>
    <r>
      <rPr>
        <sz val="10"/>
        <rFont val="Arial"/>
        <family val="2"/>
      </rPr>
      <t xml:space="preserve"> and further market development, as well </t>
    </r>
    <r>
      <rPr>
        <sz val="10"/>
        <color rgb="FFFF0000"/>
        <rFont val="Arial"/>
        <family val="2"/>
      </rPr>
      <t>international production norms and standards</t>
    </r>
    <r>
      <rPr>
        <sz val="10"/>
        <rFont val="Arial"/>
        <family val="2"/>
      </rPr>
      <t xml:space="preserve"> for assessing the ecological effects, climate adaptation and climate footprint of buildings which do not account for all benefits of wood.</t>
    </r>
  </si>
  <si>
    <t>Climate-smart use of wood in the construction sector to support the New European Bauhaus</t>
  </si>
  <si>
    <t>HORIZON-CL6-2024-CLIMATE-01-5</t>
  </si>
  <si>
    <r>
      <t>Proposals are encouraged to fully exploit and build complementarities with the ongoing work regarding the establishment of the European Open Science Cloud and interact with relevant projects</t>
    </r>
    <r>
      <rPr>
        <sz val="10"/>
        <color rgb="FFFF0000"/>
        <rFont val="Arial"/>
        <family val="2"/>
      </rPr>
      <t xml:space="preserve"> developing metadata standards</t>
    </r>
    <r>
      <rPr>
        <sz val="10"/>
        <rFont val="Arial"/>
        <family val="2"/>
      </rPr>
      <t xml:space="preserve"> and added value tools to ensure interoperability within and across fields of study.</t>
    </r>
  </si>
  <si>
    <t>Innovating for climate-neutral rural communities by 2050</t>
  </si>
  <si>
    <t>HORIZON-CL6-2024-COMMUNITIES-02-1-two-stage</t>
  </si>
  <si>
    <r>
      <t>Proposals are expected to contribute to all of the following outcomes: Further developed research policies, guidelines and</t>
    </r>
    <r>
      <rPr>
        <sz val="10"/>
        <color rgb="FFFF0000"/>
        <rFont val="Arial"/>
        <family val="2"/>
      </rPr>
      <t xml:space="preserve"> where possible standards</t>
    </r>
    <r>
      <rPr>
        <sz val="10"/>
        <rFont val="Arial"/>
        <family val="2"/>
      </rPr>
      <t xml:space="preserve"> in close relation with the EC Knowledge Centre on Earth Observation</t>
    </r>
  </si>
  <si>
    <t>Support to EuroGEO initiative coordination/establishing a EuroGEO secretariat</t>
  </si>
  <si>
    <t>HORIZON-CL6-2023-GOVERNANCE-01-10</t>
  </si>
  <si>
    <r>
      <rPr>
        <sz val="10"/>
        <color rgb="FFFF0000"/>
        <rFont val="Arial"/>
        <family val="2"/>
      </rPr>
      <t>Development of interoperability standards</t>
    </r>
    <r>
      <rPr>
        <sz val="10"/>
        <rFont val="Arial"/>
        <family val="2"/>
      </rPr>
      <t xml:space="preserve"> between terrestrial and marine data and coordination of existing observation services and networks to promote freely available and uninhibited flows of FAIR459 data</t>
    </r>
  </si>
  <si>
    <t>Reducing observation gaps in the land-sea interface area</t>
  </si>
  <si>
    <t>HORIZON-CL6-2023-GOVERNANCE-01-11</t>
  </si>
  <si>
    <r>
      <t>Proposals should</t>
    </r>
    <r>
      <rPr>
        <sz val="10"/>
        <color rgb="FFFF0000"/>
        <rFont val="Arial"/>
        <family val="2"/>
      </rPr>
      <t xml:space="preserve"> identify common standards</t>
    </r>
    <r>
      <rPr>
        <sz val="10"/>
        <rFont val="Arial"/>
        <family val="2"/>
      </rPr>
      <t xml:space="preserve"> and common indicators to collect data, as well as interoperability and </t>
    </r>
    <r>
      <rPr>
        <sz val="10"/>
        <color rgb="FFFF0000"/>
        <rFont val="Arial"/>
        <family val="2"/>
      </rPr>
      <t>metadata standards.</t>
    </r>
  </si>
  <si>
    <t>Digital technologies supporting plant health early detection, territory surveillance and phytosanitary measures</t>
  </si>
  <si>
    <t>HORIZON-CL6-2023-GOVERNANCE-01-16</t>
  </si>
  <si>
    <r>
      <t xml:space="preserve">Proposals are expected to contribute to all of the following outcomes: New opportunities for wide market uptake and economies of scale for the supply side through the use of joint specifications, wide publication of results and – where relevant – </t>
    </r>
    <r>
      <rPr>
        <sz val="10"/>
        <color rgb="FFFF0000"/>
        <rFont val="Arial"/>
        <family val="2"/>
      </rPr>
      <t>contribution to standardization</t>
    </r>
  </si>
  <si>
    <t>Customisation/pre-operationalisation of prototypes end-user services in the area Climate Change Adaptation and Mitigation</t>
  </si>
  <si>
    <t>PCP</t>
  </si>
  <si>
    <t>HORIZON-CL6-2024-GOVERNANCE-01-5</t>
  </si>
  <si>
    <t>1</t>
  </si>
  <si>
    <r>
      <t xml:space="preserve">HORIZON-CL5-2023-D6-01-01 </t>
    </r>
    <r>
      <rPr>
        <b/>
        <i/>
        <sz val="10"/>
        <color rgb="FFFF0000"/>
        <rFont val="Arial"/>
        <family val="2"/>
      </rPr>
      <t>(DISCLAIMER: These following calls are published in the work program but not yet available on the website. Hyperlinks will be added when available)</t>
    </r>
  </si>
  <si>
    <t>Hyperlinks for Public Procurements not currently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</si>
</sst>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7]mmmmm\ yy;@"/>
    <numFmt numFmtId="166" formatCode="dd/mm/yyyy"/>
  </numFmts>
  <fonts count="19" x14ac:knownFonts="1">
    <font>
      <sz val="11"/>
      <color theme="1"/>
      <name val="Arial"/>
      <family val="2"/>
      <scheme val="minor"/>
    </font>
    <font>
      <u/>
      <sz val="11"/>
      <color theme="10"/>
      <name val="Arial"/>
      <family val="2"/>
      <scheme val="minor"/>
    </font>
    <font>
      <sz val="10"/>
      <name val="Arial"/>
      <family val="2"/>
    </font>
    <font>
      <sz val="10"/>
      <color theme="1"/>
      <name val="Arial"/>
      <family val="2"/>
      <scheme val="minor"/>
    </font>
    <font>
      <sz val="20"/>
      <color theme="1"/>
      <name val="Arial"/>
      <family val="2"/>
      <scheme val="minor"/>
    </font>
    <font>
      <sz val="20"/>
      <color theme="1"/>
      <name val="Arial"/>
      <family val="2"/>
    </font>
    <font>
      <sz val="20"/>
      <name val="Arial"/>
      <family val="2"/>
    </font>
    <font>
      <sz val="10"/>
      <name val="Arial"/>
    </font>
    <font>
      <sz val="10"/>
      <name val="Arial"/>
      <family val="2"/>
      <scheme val="minor"/>
    </font>
    <font>
      <u/>
      <sz val="10"/>
      <color theme="10"/>
      <name val="Arial"/>
      <family val="2"/>
      <scheme val="minor"/>
    </font>
    <font>
      <sz val="10"/>
      <color rgb="FFFF0000"/>
      <name val="Arial"/>
      <family val="2"/>
    </font>
    <font>
      <sz val="8"/>
      <name val="Arial"/>
      <family val="2"/>
      <scheme val="minor"/>
    </font>
    <font>
      <sz val="10"/>
      <color theme="1"/>
      <name val="Arial"/>
      <family val="2"/>
    </font>
    <font>
      <b/>
      <sz val="10"/>
      <name val="Arial"/>
      <family val="2"/>
    </font>
    <font>
      <sz val="11"/>
      <color theme="1"/>
      <name val="Arial"/>
      <family val="2"/>
      <scheme val="minor"/>
    </font>
    <font>
      <b/>
      <sz val="10"/>
      <color theme="1"/>
      <name val="Arial"/>
      <family val="2"/>
      <scheme val="minor"/>
    </font>
    <font>
      <sz val="10"/>
      <color rgb="FFFF0000"/>
      <name val="Arial"/>
      <family val="2"/>
      <scheme val="minor"/>
    </font>
    <font>
      <i/>
      <sz val="10"/>
      <color rgb="FFFF0000"/>
      <name val="Arial"/>
      <family val="2"/>
    </font>
    <font>
      <b/>
      <i/>
      <sz val="10"/>
      <color rgb="FFFF0000"/>
      <name val="Arial"/>
      <family val="2"/>
    </font>
  </fonts>
  <fills count="5">
    <fill>
      <patternFill patternType="none"/>
    </fill>
    <fill>
      <patternFill patternType="gray125"/>
    </fill>
    <fill>
      <patternFill patternType="solid">
        <fgColor theme="5" tint="0.79998168889431442"/>
        <bgColor indexed="64"/>
      </patternFill>
    </fill>
    <fill>
      <patternFill patternType="solid">
        <fgColor theme="3" tint="0.79998168889431442"/>
        <bgColor indexed="64"/>
      </patternFill>
    </fill>
    <fill>
      <patternFill patternType="solid">
        <fgColor rgb="FFFFFF00"/>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9" fontId="14" fillId="0" borderId="0" applyFont="0" applyFill="0" applyBorder="0" applyAlignment="0" applyProtection="0"/>
  </cellStyleXfs>
  <cellXfs count="71">
    <xf numFmtId="0" fontId="0" fillId="0" borderId="0" xfId="0"/>
    <xf numFmtId="0" fontId="4" fillId="2"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3" fillId="0" borderId="0" xfId="0" applyFont="1" applyAlignment="1">
      <alignment vertical="center"/>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0" fontId="2" fillId="0" borderId="0" xfId="0" applyNumberFormat="1" applyFont="1" applyAlignment="1">
      <alignment horizontal="left" vertical="center" wrapText="1"/>
    </xf>
    <xf numFmtId="14" fontId="2" fillId="0" borderId="0" xfId="0" applyNumberFormat="1" applyFont="1" applyAlignment="1">
      <alignment horizontal="left" vertical="center" wrapText="1"/>
    </xf>
    <xf numFmtId="14" fontId="8" fillId="0" borderId="0" xfId="0" applyNumberFormat="1" applyFont="1" applyAlignment="1">
      <alignment horizontal="center" vertical="top" wrapText="1"/>
    </xf>
    <xf numFmtId="49" fontId="2" fillId="0" borderId="0" xfId="0" applyNumberFormat="1" applyFont="1" applyAlignment="1">
      <alignment horizontal="center" vertical="top" wrapText="1"/>
    </xf>
    <xf numFmtId="49" fontId="2" fillId="0" borderId="0" xfId="0" applyNumberFormat="1" applyFont="1" applyAlignment="1">
      <alignment horizontal="left" vertical="top" wrapText="1"/>
    </xf>
    <xf numFmtId="0" fontId="2" fillId="0" borderId="0" xfId="0" applyFont="1" applyAlignment="1">
      <alignment horizontal="center" vertical="top" wrapText="1"/>
    </xf>
    <xf numFmtId="14" fontId="2" fillId="0" borderId="0" xfId="0" applyNumberFormat="1" applyFont="1" applyAlignment="1">
      <alignment horizontal="center" vertical="top" wrapText="1"/>
    </xf>
    <xf numFmtId="49" fontId="2" fillId="0" borderId="0" xfId="0" applyNumberFormat="1" applyFont="1" applyAlignment="1">
      <alignment vertical="top" wrapText="1"/>
    </xf>
    <xf numFmtId="164" fontId="2" fillId="0" borderId="0" xfId="0" quotePrefix="1" applyNumberFormat="1" applyFont="1" applyAlignment="1">
      <alignment horizontal="center" vertical="top" wrapText="1"/>
    </xf>
    <xf numFmtId="49" fontId="9" fillId="0" borderId="0" xfId="1" applyNumberFormat="1" applyFont="1" applyAlignment="1">
      <alignment horizontal="left" vertical="top" wrapText="1"/>
    </xf>
    <xf numFmtId="49" fontId="8" fillId="0" borderId="0" xfId="1" applyNumberFormat="1" applyFont="1" applyAlignment="1">
      <alignment horizontal="center" vertical="top" wrapText="1"/>
    </xf>
    <xf numFmtId="49" fontId="2" fillId="3" borderId="0" xfId="0" applyNumberFormat="1" applyFont="1" applyFill="1" applyAlignment="1">
      <alignment horizontal="left" vertical="center" wrapText="1"/>
    </xf>
    <xf numFmtId="49" fontId="2" fillId="0" borderId="0" xfId="0" applyNumberFormat="1" applyFont="1" applyFill="1" applyAlignment="1">
      <alignment horizontal="left" vertical="center" wrapText="1"/>
    </xf>
    <xf numFmtId="0" fontId="5" fillId="2" borderId="0" xfId="0" applyFont="1" applyFill="1" applyAlignment="1">
      <alignment vertical="top"/>
    </xf>
    <xf numFmtId="0" fontId="3" fillId="0" borderId="0" xfId="0" applyFont="1" applyAlignment="1">
      <alignment vertical="top"/>
    </xf>
    <xf numFmtId="0" fontId="4" fillId="2" borderId="0" xfId="0" applyFont="1" applyFill="1" applyAlignment="1">
      <alignment vertical="top"/>
    </xf>
    <xf numFmtId="49" fontId="6" fillId="2" borderId="0" xfId="0" applyNumberFormat="1" applyFont="1" applyFill="1" applyAlignment="1">
      <alignment horizontal="center" vertical="top" wrapText="1"/>
    </xf>
    <xf numFmtId="0" fontId="5" fillId="2" borderId="0" xfId="0" applyFont="1" applyFill="1" applyAlignment="1">
      <alignment horizontal="left" vertical="top"/>
    </xf>
    <xf numFmtId="0" fontId="5" fillId="2" borderId="0" xfId="0" applyFont="1" applyFill="1" applyAlignment="1">
      <alignment horizontal="center" vertical="top"/>
    </xf>
    <xf numFmtId="0" fontId="3" fillId="0" borderId="0" xfId="0" applyFont="1" applyAlignment="1">
      <alignment horizontal="center" vertical="top"/>
    </xf>
    <xf numFmtId="0" fontId="4" fillId="2" borderId="0" xfId="0" applyFont="1" applyFill="1" applyAlignment="1">
      <alignment horizontal="center" vertical="top"/>
    </xf>
    <xf numFmtId="165" fontId="2" fillId="0" borderId="0" xfId="0" applyNumberFormat="1" applyFont="1" applyAlignment="1">
      <alignment horizontal="center" vertical="top" wrapText="1"/>
    </xf>
    <xf numFmtId="14" fontId="8" fillId="0" borderId="0" xfId="0" applyNumberFormat="1" applyFont="1" applyFill="1" applyAlignment="1">
      <alignment horizontal="center" vertical="top" wrapText="1"/>
    </xf>
    <xf numFmtId="49" fontId="8" fillId="0" borderId="0" xfId="0" applyNumberFormat="1" applyFont="1" applyFill="1" applyAlignment="1">
      <alignment horizontal="left" vertical="top" wrapText="1"/>
    </xf>
    <xf numFmtId="49" fontId="2" fillId="0" borderId="0" xfId="0" applyNumberFormat="1" applyFont="1" applyFill="1" applyAlignment="1">
      <alignment horizontal="center" vertical="top" wrapText="1"/>
    </xf>
    <xf numFmtId="49" fontId="1" fillId="0" borderId="0" xfId="1" applyNumberFormat="1" applyFill="1" applyAlignment="1">
      <alignment horizontal="left" vertical="top" wrapText="1"/>
    </xf>
    <xf numFmtId="49" fontId="2" fillId="0" borderId="0" xfId="1" applyNumberFormat="1" applyFont="1" applyFill="1" applyAlignment="1">
      <alignment horizontal="center" vertical="top" wrapText="1"/>
    </xf>
    <xf numFmtId="49" fontId="7" fillId="0" borderId="0" xfId="0" applyNumberFormat="1" applyFont="1" applyFill="1" applyAlignment="1">
      <alignment horizontal="left" vertical="top" wrapText="1"/>
    </xf>
    <xf numFmtId="49" fontId="2" fillId="0" borderId="0" xfId="0" applyNumberFormat="1" applyFont="1" applyFill="1" applyAlignment="1">
      <alignment horizontal="left" vertical="top" wrapText="1"/>
    </xf>
    <xf numFmtId="14" fontId="2" fillId="0" borderId="0" xfId="0" applyNumberFormat="1" applyFont="1" applyFill="1" applyAlignment="1">
      <alignment horizontal="center" vertical="top" wrapText="1"/>
    </xf>
    <xf numFmtId="49" fontId="2" fillId="0" borderId="0" xfId="0" applyNumberFormat="1" applyFont="1" applyFill="1" applyAlignment="1">
      <alignment vertical="top" wrapText="1"/>
    </xf>
    <xf numFmtId="49" fontId="8" fillId="0" borderId="0" xfId="1" applyNumberFormat="1" applyFont="1" applyFill="1" applyAlignment="1">
      <alignment horizontal="center" vertical="top" wrapText="1"/>
    </xf>
    <xf numFmtId="166" fontId="2" fillId="0" borderId="0" xfId="0" applyNumberFormat="1" applyFont="1" applyFill="1" applyAlignment="1">
      <alignment horizontal="center" vertical="top" wrapText="1"/>
    </xf>
    <xf numFmtId="49" fontId="8" fillId="0" borderId="0" xfId="0" applyNumberFormat="1" applyFont="1" applyFill="1" applyAlignment="1">
      <alignment vertical="top" wrapText="1"/>
    </xf>
    <xf numFmtId="49" fontId="2" fillId="0" borderId="0" xfId="0" quotePrefix="1" applyNumberFormat="1" applyFont="1" applyFill="1" applyAlignment="1">
      <alignment vertical="top" wrapText="1"/>
    </xf>
    <xf numFmtId="0" fontId="8" fillId="0" borderId="0" xfId="1" applyFont="1" applyFill="1" applyAlignment="1">
      <alignment horizontal="center" vertical="top" wrapText="1"/>
    </xf>
    <xf numFmtId="14" fontId="7" fillId="0" borderId="0" xfId="0" applyNumberFormat="1" applyFont="1" applyFill="1" applyAlignment="1">
      <alignment horizontal="center" vertical="top" wrapText="1"/>
    </xf>
    <xf numFmtId="164" fontId="7" fillId="0" borderId="0" xfId="0" quotePrefix="1" applyNumberFormat="1" applyFont="1" applyFill="1" applyAlignment="1">
      <alignment horizontal="center" vertical="top" wrapText="1"/>
    </xf>
    <xf numFmtId="164" fontId="2" fillId="0" borderId="0" xfId="0" quotePrefix="1" applyNumberFormat="1" applyFont="1" applyFill="1" applyAlignment="1">
      <alignment horizontal="center" vertical="top" wrapText="1"/>
    </xf>
    <xf numFmtId="164" fontId="2" fillId="0" borderId="0" xfId="0" applyNumberFormat="1" applyFont="1" applyFill="1" applyAlignment="1">
      <alignment horizontal="center" vertical="top" wrapText="1"/>
    </xf>
    <xf numFmtId="164" fontId="8" fillId="0" borderId="0" xfId="0" quotePrefix="1" applyNumberFormat="1" applyFont="1" applyFill="1" applyAlignment="1">
      <alignment horizontal="center" vertical="top" wrapText="1"/>
    </xf>
    <xf numFmtId="164" fontId="8" fillId="0" borderId="0" xfId="0" applyNumberFormat="1" applyFont="1" applyFill="1" applyAlignment="1">
      <alignment horizontal="center" vertical="top" wrapText="1"/>
    </xf>
    <xf numFmtId="0" fontId="12" fillId="2" borderId="0" xfId="0" applyFont="1" applyFill="1" applyAlignment="1">
      <alignment horizontal="center" vertical="top"/>
    </xf>
    <xf numFmtId="0" fontId="3" fillId="2" borderId="0" xfId="0" applyFont="1" applyFill="1" applyAlignment="1">
      <alignment horizontal="center" vertical="top"/>
    </xf>
    <xf numFmtId="49" fontId="13" fillId="0" borderId="0" xfId="0" applyNumberFormat="1" applyFont="1" applyFill="1" applyAlignment="1">
      <alignment vertical="top" wrapText="1"/>
    </xf>
    <xf numFmtId="0" fontId="2" fillId="0" borderId="0" xfId="0" applyNumberFormat="1" applyFont="1" applyFill="1" applyAlignment="1">
      <alignment horizontal="center" vertical="top" wrapText="1"/>
    </xf>
    <xf numFmtId="9" fontId="12" fillId="2" borderId="0" xfId="2" applyFont="1" applyFill="1" applyAlignment="1">
      <alignment horizontal="center" vertical="top"/>
    </xf>
    <xf numFmtId="9" fontId="3" fillId="0" borderId="0" xfId="2" applyFont="1" applyAlignment="1">
      <alignment horizontal="center" vertical="top"/>
    </xf>
    <xf numFmtId="9" fontId="3" fillId="2" borderId="0" xfId="2" applyFont="1" applyFill="1" applyAlignment="1">
      <alignment horizontal="center" vertical="top"/>
    </xf>
    <xf numFmtId="9" fontId="2" fillId="0" borderId="0" xfId="2" applyFont="1" applyAlignment="1">
      <alignment horizontal="center" vertical="center" wrapText="1"/>
    </xf>
    <xf numFmtId="9" fontId="2" fillId="0" borderId="0" xfId="2" applyFont="1" applyFill="1" applyAlignment="1">
      <alignment horizontal="center" vertical="top" wrapText="1"/>
    </xf>
    <xf numFmtId="9" fontId="8" fillId="0" borderId="0" xfId="2" applyFont="1" applyAlignment="1">
      <alignment horizontal="center" vertical="top" wrapText="1"/>
    </xf>
    <xf numFmtId="9" fontId="2" fillId="0" borderId="0" xfId="2" applyFont="1" applyAlignment="1">
      <alignment horizontal="center" vertical="top" wrapText="1"/>
    </xf>
    <xf numFmtId="0" fontId="15" fillId="0" borderId="0" xfId="0" applyFont="1" applyAlignment="1">
      <alignment horizontal="center" vertical="top"/>
    </xf>
    <xf numFmtId="49" fontId="13" fillId="0" borderId="0" xfId="0" applyNumberFormat="1" applyFont="1" applyFill="1" applyAlignment="1">
      <alignment horizontal="left" vertical="top" wrapText="1"/>
    </xf>
    <xf numFmtId="164" fontId="7" fillId="0" borderId="0" xfId="0" applyNumberFormat="1" applyFont="1" applyFill="1" applyAlignment="1">
      <alignment horizontal="center" vertical="top" wrapText="1"/>
    </xf>
    <xf numFmtId="49" fontId="3" fillId="0" borderId="0" xfId="0" applyNumberFormat="1" applyFont="1" applyAlignment="1">
      <alignment horizontal="center" vertical="top"/>
    </xf>
    <xf numFmtId="49" fontId="2" fillId="0" borderId="0" xfId="1" applyNumberFormat="1" applyFont="1" applyFill="1" applyAlignment="1">
      <alignment horizontal="left" vertical="top" wrapText="1"/>
    </xf>
    <xf numFmtId="0" fontId="3" fillId="0" borderId="0" xfId="0" applyNumberFormat="1" applyFont="1" applyFill="1" applyAlignment="1">
      <alignment horizontal="center" vertical="top"/>
    </xf>
    <xf numFmtId="49" fontId="2" fillId="0" borderId="0" xfId="0" quotePrefix="1" applyNumberFormat="1" applyFont="1" applyFill="1" applyAlignment="1">
      <alignment horizontal="center" vertical="top" wrapText="1"/>
    </xf>
    <xf numFmtId="14" fontId="3" fillId="0" borderId="0" xfId="0" applyNumberFormat="1" applyFont="1" applyAlignment="1">
      <alignment horizontal="center" vertical="top"/>
    </xf>
    <xf numFmtId="49" fontId="2" fillId="4" borderId="0" xfId="1" applyNumberFormat="1" applyFont="1" applyFill="1" applyAlignment="1">
      <alignment horizontal="left" vertical="top" wrapText="1"/>
    </xf>
    <xf numFmtId="49" fontId="17" fillId="0" borderId="0" xfId="1" applyNumberFormat="1" applyFont="1" applyFill="1" applyAlignment="1">
      <alignment horizontal="left" vertical="top" wrapText="1"/>
    </xf>
  </cellXfs>
  <cellStyles count="3">
    <cellStyle name="Hyperlink" xfId="1" builtinId="8"/>
    <cellStyle name="Normal" xfId="0" builtinId="0"/>
    <cellStyle name="Percent" xfId="2" builtinId="5"/>
  </cellStyles>
  <dxfs count="21">
    <dxf>
      <font>
        <b val="0"/>
        <i val="0"/>
        <strike val="0"/>
        <condense val="0"/>
        <extend val="0"/>
        <outline val="0"/>
        <shadow val="0"/>
        <u val="none"/>
        <vertAlign val="baseline"/>
        <sz val="10"/>
        <color auto="1"/>
        <name val="Arial"/>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Arial"/>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top" textRotation="0" wrapText="1" indent="0" justifyLastLine="0" shrinkToFit="0" readingOrder="0"/>
    </dxf>
    <dxf>
      <font>
        <strike val="0"/>
        <outline val="0"/>
        <shadow val="0"/>
        <u val="none"/>
        <vertAlign val="baseline"/>
        <sz val="10"/>
        <name val="Arial"/>
      </font>
      <alignment horizontal="center" vertical="top" textRotation="0" indent="0" justifyLastLine="0" shrinkToFit="0" readingOrder="0"/>
    </dxf>
    <dxf>
      <font>
        <b val="0"/>
        <i val="0"/>
        <strike val="0"/>
        <condense val="0"/>
        <extend val="0"/>
        <outline val="0"/>
        <shadow val="0"/>
        <u val="none"/>
        <vertAlign val="baseline"/>
        <sz val="10"/>
        <color auto="1"/>
        <name val="Arial"/>
        <scheme val="none"/>
      </font>
      <alignment horizontal="center" vertical="top" textRotation="0" wrapText="1" indent="0" justifyLastLine="0" shrinkToFit="0" readingOrder="0"/>
    </dxf>
    <dxf>
      <font>
        <b val="0"/>
        <strike val="0"/>
        <outline val="0"/>
        <shadow val="0"/>
        <vertAlign val="baseline"/>
        <sz val="10"/>
        <color auto="1"/>
        <name val="Arial"/>
        <scheme val="none"/>
      </font>
      <numFmt numFmtId="19" formatCode="yyyy/mm/dd"/>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top" textRotation="0" wrapText="1" indent="0" justifyLastLine="0" shrinkToFit="0" readingOrder="0"/>
    </dxf>
    <dxf>
      <font>
        <b val="0"/>
        <strike val="0"/>
        <outline val="0"/>
        <shadow val="0"/>
        <vertAlign val="baseline"/>
        <sz val="10"/>
        <color auto="1"/>
        <name val="Arial"/>
        <scheme val="none"/>
      </font>
      <numFmt numFmtId="19" formatCode="yyyy/mm/dd"/>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top" textRotation="0" wrapText="1" indent="0" justifyLastLine="0" shrinkToFit="0" readingOrder="0"/>
    </dxf>
    <dxf>
      <font>
        <b val="0"/>
        <strike val="0"/>
        <outline val="0"/>
        <shadow val="0"/>
        <vertAlign val="baseline"/>
        <sz val="10"/>
        <color auto="1"/>
        <name val="Arial"/>
        <scheme val="none"/>
      </font>
      <numFmt numFmtId="164" formatCode="0.0"/>
      <fill>
        <patternFill patternType="none">
          <fgColor indexed="64"/>
          <bgColor auto="1"/>
        </patternFill>
      </fill>
      <alignment horizontal="center" vertical="top" textRotation="0" wrapText="1" indent="0" justifyLastLine="0" shrinkToFit="0" readingOrder="0"/>
    </dxf>
    <dxf>
      <font>
        <b val="0"/>
        <strike val="0"/>
        <outline val="0"/>
        <shadow val="0"/>
        <vertAlign val="baseline"/>
        <sz val="10"/>
        <color auto="1"/>
        <name val="Arial"/>
        <scheme val="none"/>
      </font>
      <numFmt numFmtId="30" formatCode="@"/>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0" formatCode="@"/>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strike val="0"/>
        <outline val="0"/>
        <shadow val="0"/>
        <vertAlign val="baseline"/>
        <sz val="10"/>
        <color auto="1"/>
        <name val="Arial"/>
        <scheme val="none"/>
      </font>
      <numFmt numFmtId="0" formatCode="General"/>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center" textRotation="0" wrapText="1" indent="0" justifyLastLine="0" shrinkToFit="0" readingOrder="0"/>
    </dxf>
    <dxf>
      <font>
        <b val="0"/>
        <i val="0"/>
        <strike val="0"/>
        <color rgb="FF006100"/>
      </font>
    </dxf>
  </dxfs>
  <tableStyles count="0" defaultTableStyle="TableStyleMedium2" defaultPivotStyle="PivotStyleLight16"/>
  <colors>
    <mruColors>
      <color rgb="FFFFC7CE"/>
      <color rgb="FF006100"/>
      <color rgb="FF9C0006"/>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B5:M171" headerRowDxfId="19" dataDxfId="18">
  <autoFilter ref="B5:M171" xr:uid="{00000000-0009-0000-0100-000001000000}"/>
  <sortState xmlns:xlrd2="http://schemas.microsoft.com/office/spreadsheetml/2017/richdata2" ref="B6:M171">
    <sortCondition ref="B5:B171"/>
  </sortState>
  <tableColumns count="12">
    <tableColumn id="1" xr3:uid="{00000000-0010-0000-0000-000001000000}" name="Horizon Europe_x000a_Work Programme 2023 - 2024" totalsRowLabel="Total" dataDxfId="17"/>
    <tableColumn id="4" xr3:uid="{00000000-0010-0000-0000-000004000000}" name="Topic ID" dataDxfId="16" dataCellStyle="Hyperlink"/>
    <tableColumn id="14" xr3:uid="{0594C207-EAA5-4F13-863C-B8173C0C2230}" name="Type of Action" dataDxfId="15" dataCellStyle="Hyperlink"/>
    <tableColumn id="5" xr3:uid="{00000000-0010-0000-0000-000005000000}" name="Title" dataDxfId="14"/>
    <tableColumn id="13" xr3:uid="{00000000-0010-0000-0000-00000D000000}" name="Section of call referencing standards or standardization-related content" dataDxfId="13"/>
    <tableColumn id="10" xr3:uid="{2541AD35-CD73-4841-A699-744A2D9155FB}" name="Proposal Budget_x000a_(EUR million)" dataDxfId="12"/>
    <tableColumn id="11" xr3:uid="{1CCB3691-66EB-4518-8439-2AAF02A788D6}" name="Budget (for one project)_x000a_(EUR million)" dataDxfId="11" totalsRowDxfId="10"/>
    <tableColumn id="12" xr3:uid="{AB31D120-C28A-48AF-9F5D-093CBF5B84F1}" name="Deadline_x000a_(1st stage)" dataDxfId="9" totalsRowDxfId="8"/>
    <tableColumn id="17" xr3:uid="{5B0ACD1F-4495-4188-8FB0-D8356083B00D}" name="Deadline_x000a_(2nd stage)" dataDxfId="7" totalsRowDxfId="6"/>
    <tableColumn id="6" xr3:uid="{1764EC32-B93C-42F2-BE36-0F4C85572B70}" name="Proposals submitted" dataDxfId="5" totalsRowDxfId="4"/>
    <tableColumn id="7" xr3:uid="{03F42CDB-97E4-486C-BFBC-BA8DF5FBF18A}" name="Proposals funded" dataDxfId="3" totalsRowDxfId="2"/>
    <tableColumn id="8" xr3:uid="{71695188-2039-4A2D-80F0-DFA3659CA997}" name="Percentage funded" dataDxfId="1" totalsRowDxfId="0" dataCellStyle="Percent">
      <calculatedColumnFormula>L6/K6</calculatedColumnFormula>
    </tableColumn>
  </tableColumns>
  <tableStyleInfo name="TableStyleLight1" showFirstColumn="0" showLastColumn="0" showRowStripes="1" showColumnStripes="0"/>
</table>
</file>

<file path=xl/theme/theme1.xml><?xml version="1.0" encoding="utf-8"?>
<a:theme xmlns:a="http://schemas.openxmlformats.org/drawingml/2006/main" name="DIN_2018">
  <a:themeElements>
    <a:clrScheme name="DIN 07_2014">
      <a:dk1>
        <a:srgbClr val="002B5C"/>
      </a:dk1>
      <a:lt1>
        <a:sysClr val="window" lastClr="FFFFFF"/>
      </a:lt1>
      <a:dk2>
        <a:srgbClr val="9C0014"/>
      </a:dk2>
      <a:lt2>
        <a:srgbClr val="ABC5DC"/>
      </a:lt2>
      <a:accent1>
        <a:srgbClr val="00A4EB"/>
      </a:accent1>
      <a:accent2>
        <a:srgbClr val="90807A"/>
      </a:accent2>
      <a:accent3>
        <a:srgbClr val="B0BB00"/>
      </a:accent3>
      <a:accent4>
        <a:srgbClr val="008876"/>
      </a:accent4>
      <a:accent5>
        <a:srgbClr val="C6535A"/>
      </a:accent5>
      <a:accent6>
        <a:srgbClr val="F7B600"/>
      </a:accent6>
      <a:hlink>
        <a:srgbClr val="ED6464"/>
      </a:hlink>
      <a:folHlink>
        <a:srgbClr val="B92B3B"/>
      </a:folHlink>
    </a:clrScheme>
    <a:fontScheme name="Office Klassisch 2">
      <a:majorFont>
        <a:latin typeface="Arial"/>
        <a:ea typeface=""/>
        <a:cs typeface=""/>
        <a:font script="Jpan" typeface="ＭＳ Ｐゴシック"/>
        <a:font script="Hang" typeface="돋움"/>
        <a:font script="Hans" typeface="华文新魏"/>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华文新魏"/>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de-DE" sz="2400" b="0" i="0" u="none" strike="noStrike" cap="none" normalizeH="0" baseline="0">
            <a:ln>
              <a:noFill/>
            </a:ln>
            <a:solidFill>
              <a:schemeClr val="tx1"/>
            </a:solidFill>
            <a:effectLst/>
            <a:latin typeface="Times" charset="0"/>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de-DE" sz="2400" b="0" i="0" u="none" strike="noStrike" cap="none" normalizeH="0" baseline="0">
            <a:ln>
              <a:noFill/>
            </a:ln>
            <a:solidFill>
              <a:schemeClr val="tx1"/>
            </a:solidFill>
            <a:effectLst/>
            <a:latin typeface="Times" charset="0"/>
          </a:defRPr>
        </a:defPPr>
      </a:lstStyle>
    </a:lnDef>
    <a:txDef>
      <a:spPr>
        <a:noFill/>
      </a:spPr>
      <a:bodyPr wrap="none" rtlCol="0">
        <a:spAutoFit/>
      </a:bodyPr>
      <a:lstStyle>
        <a:defPPr>
          <a:defRPr sz="1800" dirty="0" smtClean="0">
            <a:latin typeface="+mn-lt"/>
          </a:defRPr>
        </a:defPPr>
      </a:lstStyle>
    </a:txDef>
  </a:objectDefaults>
  <a:extraClrSchemeLst>
    <a:extraClrScheme>
      <a:clrScheme name="Leere Präsentation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Leere Präsentation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Leere Präsentation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Leere Präsentation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Leere Präsentation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Leere Präsentation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Leere Präsentation 7">
        <a:dk1>
          <a:srgbClr val="5C1F00"/>
        </a:dk1>
        <a:lt1>
          <a:srgbClr val="FFFFFF"/>
        </a:lt1>
        <a:dk2>
          <a:srgbClr val="800000"/>
        </a:dk2>
        <a:lt2>
          <a:srgbClr val="DFD293"/>
        </a:lt2>
        <a:accent1>
          <a:srgbClr val="713E39"/>
        </a:accent1>
        <a:accent2>
          <a:srgbClr val="BE7960"/>
        </a:accent2>
        <a:accent3>
          <a:srgbClr val="C0AAAA"/>
        </a:accent3>
        <a:accent4>
          <a:srgbClr val="DADADA"/>
        </a:accent4>
        <a:accent5>
          <a:srgbClr val="BBAFAE"/>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Leere Präsentation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Leere Präsentation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Leere Präsentation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Leere Präsentation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Leere Präsentation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c.europa.eu/info/funding-tenders/opportunities/portal/screen/opportunities/topic-details/horizon-cl4-2023-data-01-02" TargetMode="External"/><Relationship Id="rId117" Type="http://schemas.openxmlformats.org/officeDocument/2006/relationships/hyperlink" Target="https://ec.europa.eu/info/funding-tenders/opportunities/portal/screen/opportunities/topic-details/horizon-cl6-2023-governance-01-11" TargetMode="External"/><Relationship Id="rId21" Type="http://schemas.openxmlformats.org/officeDocument/2006/relationships/hyperlink" Target="https://ec.europa.eu/info/funding-tenders/opportunities/portal/screen/opportunities/topic-details/horizon-cl4-2024-twin-transition-01-12" TargetMode="External"/><Relationship Id="rId42" Type="http://schemas.openxmlformats.org/officeDocument/2006/relationships/hyperlink" Target="https://ec.europa.eu/info/funding-tenders/opportunities/portal/screen/opportunities/topic-details/horizon-infra-2023-eosc-01-05" TargetMode="External"/><Relationship Id="rId47" Type="http://schemas.openxmlformats.org/officeDocument/2006/relationships/hyperlink" Target="https://ec.europa.eu/info/funding-tenders/opportunities/portal/screen/opportunities/topic-details/horizon-hlth-2023-tool-05-04" TargetMode="External"/><Relationship Id="rId63" Type="http://schemas.openxmlformats.org/officeDocument/2006/relationships/hyperlink" Target="https://ec.europa.eu/info/funding-tenders/opportunities/portal/screen/opportunities/topic-details/horizon-cl5-2023-d3-01-15" TargetMode="External"/><Relationship Id="rId68" Type="http://schemas.openxmlformats.org/officeDocument/2006/relationships/hyperlink" Target="https://ec.europa.eu/info/funding-tenders/opportunities/portal/screen/opportunities/topic-details/horizon-cl5-2024-d3-01-11" TargetMode="External"/><Relationship Id="rId84" Type="http://schemas.openxmlformats.org/officeDocument/2006/relationships/hyperlink" Target="https://ec.europa.eu/info/funding-tenders/opportunities/portal/screen/opportunities/topic-details/horizon-cl5-2023-d5-01-07" TargetMode="External"/><Relationship Id="rId89" Type="http://schemas.openxmlformats.org/officeDocument/2006/relationships/hyperlink" Target="https://ec.europa.eu/info/funding-tenders/opportunities/portal/screen/opportunities/topic-details/horizon-cl5-2024-d5-01-02" TargetMode="External"/><Relationship Id="rId112" Type="http://schemas.openxmlformats.org/officeDocument/2006/relationships/hyperlink" Target="https://ec.europa.eu/info/funding-tenders/opportunities/portal/screen/opportunities/topic-details/horizon-cl6-2024-zeropollution-01-2" TargetMode="External"/><Relationship Id="rId16" Type="http://schemas.openxmlformats.org/officeDocument/2006/relationships/hyperlink" Target="https://ec.europa.eu/info/funding-tenders/opportunities/portal/screen/opportunities/topic-details/horizon-cl4-2024-twin-transition-01-32" TargetMode="External"/><Relationship Id="rId107" Type="http://schemas.openxmlformats.org/officeDocument/2006/relationships/hyperlink" Target="https://ec.europa.eu/info/funding-tenders/opportunities/portal/screen/opportunities/topic-details/horizon-cl6-2024-circbio-01-3" TargetMode="External"/><Relationship Id="rId11" Type="http://schemas.openxmlformats.org/officeDocument/2006/relationships/hyperlink" Target="https://ec.europa.eu/info/funding-tenders/opportunities/portal/screen/opportunities/topic-details/horizon-cl4-2023-twin-transition-01-37" TargetMode="External"/><Relationship Id="rId32" Type="http://schemas.openxmlformats.org/officeDocument/2006/relationships/hyperlink" Target="https://ec.europa.eu/info/funding-tenders/opportunities/portal/screen/opportunities/topic-details/horizon-cl4-2024-digital-emerging-01-21" TargetMode="External"/><Relationship Id="rId37" Type="http://schemas.openxmlformats.org/officeDocument/2006/relationships/hyperlink" Target="https://ec.europa.eu/info/funding-tenders/opportunities/portal/screen/opportunities/topic-details/horizon-cl4-2023-human-01-13" TargetMode="External"/><Relationship Id="rId53" Type="http://schemas.openxmlformats.org/officeDocument/2006/relationships/hyperlink" Target="https://ec.europa.eu/info/funding-tenders/opportunities/portal/screen/opportunities/topic-details/horizon-cl3-2024-cs-01-02" TargetMode="External"/><Relationship Id="rId58" Type="http://schemas.openxmlformats.org/officeDocument/2006/relationships/hyperlink" Target="https://ec.europa.eu/info/funding-tenders/opportunities/portal/screen/opportunities/topic-details/horizon-miss-2023-cit-01-02" TargetMode="External"/><Relationship Id="rId74" Type="http://schemas.openxmlformats.org/officeDocument/2006/relationships/hyperlink" Target="https://ec.europa.eu/info/funding-tenders/opportunities/portal/screen/opportunities/topic-details/horizon-cl5-2023-d4-01-02" TargetMode="External"/><Relationship Id="rId79" Type="http://schemas.openxmlformats.org/officeDocument/2006/relationships/hyperlink" Target="https://ec.europa.eu/info/funding-tenders/opportunities/portal/screen/opportunities/topic-details/horizon-cl5-2024-d4-01-02" TargetMode="External"/><Relationship Id="rId102" Type="http://schemas.openxmlformats.org/officeDocument/2006/relationships/hyperlink" Target="https://ec.europa.eu/info/funding-tenders/opportunities/portal/screen/opportunities/topic-details/horizon-cl6-2023-circbio-01-3" TargetMode="External"/><Relationship Id="rId5" Type="http://schemas.openxmlformats.org/officeDocument/2006/relationships/hyperlink" Target="https://ec.europa.eu/info/funding-tenders/opportunities/portal/screen/opportunities/topic-details/horizon-cl4-2023-human-01-66" TargetMode="External"/><Relationship Id="rId90" Type="http://schemas.openxmlformats.org/officeDocument/2006/relationships/hyperlink" Target="https://ec.europa.eu/info/funding-tenders/opportunities/portal/screen/opportunities/topic-details/horizon-cl5-2024-d5-01-04" TargetMode="External"/><Relationship Id="rId95" Type="http://schemas.openxmlformats.org/officeDocument/2006/relationships/hyperlink" Target="https://ec.europa.eu/info/funding-tenders/opportunities/portal/screen/opportunities/topic-details/horizon-cl6-2023-biodiv-01-10" TargetMode="External"/><Relationship Id="rId22" Type="http://schemas.openxmlformats.org/officeDocument/2006/relationships/hyperlink" Target="https://ec.europa.eu/info/funding-tenders/opportunities/portal/screen/opportunities/topic-details/horizon-cl4-2023-resilience-01-23" TargetMode="External"/><Relationship Id="rId27" Type="http://schemas.openxmlformats.org/officeDocument/2006/relationships/hyperlink" Target="https://ec.europa.eu/info/funding-tenders/opportunities/portal/screen/opportunities/topic-details/horizon-cl4-2024-data-01-03" TargetMode="External"/><Relationship Id="rId43" Type="http://schemas.openxmlformats.org/officeDocument/2006/relationships/hyperlink" Target="https://ec.europa.eu/info/funding-tenders/opportunities/portal/screen/opportunities/topic-details/horizon-infra-2024-eosc-01-04" TargetMode="External"/><Relationship Id="rId48" Type="http://schemas.openxmlformats.org/officeDocument/2006/relationships/hyperlink" Target="https://ec.europa.eu/info/funding-tenders/opportunities/portal/screen/opportunities/topic-details/horizon-hlth-2024-tool-11-02" TargetMode="External"/><Relationship Id="rId64" Type="http://schemas.openxmlformats.org/officeDocument/2006/relationships/hyperlink" Target="https://ec.europa.eu/info/funding-tenders/opportunities/portal/screen/opportunities/topic-details/horizon-cl5-2023-d3-02-04" TargetMode="External"/><Relationship Id="rId69" Type="http://schemas.openxmlformats.org/officeDocument/2006/relationships/hyperlink" Target="https://ec.europa.eu/info/funding-tenders/opportunities/portal/screen/opportunities/topic-details/horizon-cl5-2024-d3-01-15" TargetMode="External"/><Relationship Id="rId113" Type="http://schemas.openxmlformats.org/officeDocument/2006/relationships/hyperlink" Target="https://ec.europa.eu/info/funding-tenders/opportunities/portal/screen/opportunities/topic-details/horizon-cl6-2023-climate-01-8" TargetMode="External"/><Relationship Id="rId118" Type="http://schemas.openxmlformats.org/officeDocument/2006/relationships/hyperlink" Target="https://ec.europa.eu/info/funding-tenders/opportunities/portal/screen/opportunities/topic-details/horizon-cl6-2023-governance-01-16" TargetMode="External"/><Relationship Id="rId80" Type="http://schemas.openxmlformats.org/officeDocument/2006/relationships/hyperlink" Target="https://ec.europa.eu/info/funding-tenders/opportunities/portal/screen/opportunities/topic-details/horizon-cl5-2024-d4-02-03" TargetMode="External"/><Relationship Id="rId85" Type="http://schemas.openxmlformats.org/officeDocument/2006/relationships/hyperlink" Target="https://ec.europa.eu/info/funding-tenders/opportunities/portal/screen/opportunities/topic-details/horizon-cl5-2023-d5-01-13" TargetMode="External"/><Relationship Id="rId12" Type="http://schemas.openxmlformats.org/officeDocument/2006/relationships/hyperlink" Target="https://ec.europa.eu/info/funding-tenders/opportunities/portal/screen/opportunities/topic-details/horizon-cl4-2023-twin-transition-01-42" TargetMode="External"/><Relationship Id="rId17" Type="http://schemas.openxmlformats.org/officeDocument/2006/relationships/hyperlink" Target="https://ec.europa.eu/info/funding-tenders/opportunities/portal/screen/opportunities/topic-details/horizon-cl4-2024-twin-transition-01-38" TargetMode="External"/><Relationship Id="rId33" Type="http://schemas.openxmlformats.org/officeDocument/2006/relationships/hyperlink" Target="https://ec.europa.eu/info/funding-tenders/opportunities/portal/screen/opportunities/topic-details/horizon-cl4-2024-digital-emerging-01-31" TargetMode="External"/><Relationship Id="rId38" Type="http://schemas.openxmlformats.org/officeDocument/2006/relationships/hyperlink" Target="https://ec.europa.eu/info/funding-tenders/opportunities/portal/screen/opportunities/topic-details/horizon-cl4-2023-human-01-23" TargetMode="External"/><Relationship Id="rId59" Type="http://schemas.openxmlformats.org/officeDocument/2006/relationships/hyperlink" Target="https://ec.europa.eu/info/funding-tenders/opportunities/portal/screen/opportunities/topic-details/horizon-cl5-2023-d2-01-04" TargetMode="External"/><Relationship Id="rId103" Type="http://schemas.openxmlformats.org/officeDocument/2006/relationships/hyperlink" Target="https://ec.europa.eu/info/funding-tenders/opportunities/portal/screen/opportunities/topic-details/horizon-cl6-2023-circbio-01-4" TargetMode="External"/><Relationship Id="rId108" Type="http://schemas.openxmlformats.org/officeDocument/2006/relationships/hyperlink" Target="https://ec.europa.eu/info/funding-tenders/opportunities/portal/screen/opportunities/topic-details/horizon-cl6-2024-circbio-02-1-two-stage" TargetMode="External"/><Relationship Id="rId54" Type="http://schemas.openxmlformats.org/officeDocument/2006/relationships/hyperlink" Target="https://ec.europa.eu/info/funding-tenders/opportunities/portal/screen/opportunities/topic-details/horizon-cl3-2023-drs-01-02" TargetMode="External"/><Relationship Id="rId70" Type="http://schemas.openxmlformats.org/officeDocument/2006/relationships/hyperlink" Target="https://ec.europa.eu/info/funding-tenders/opportunities/portal/screen/opportunities/topic-details/horizon-cl5-2024-d3-02-05" TargetMode="External"/><Relationship Id="rId75" Type="http://schemas.openxmlformats.org/officeDocument/2006/relationships/hyperlink" Target="https://ec.europa.eu/info/funding-tenders/opportunities/portal/screen/opportunities/topic-details/horizon-cl5-2023-d4-01-03" TargetMode="External"/><Relationship Id="rId91" Type="http://schemas.openxmlformats.org/officeDocument/2006/relationships/hyperlink" Target="https://ec.europa.eu/info/funding-tenders/opportunities/portal/screen/opportunities/topic-details/horizon-cl5-2024-d5-01-11" TargetMode="External"/><Relationship Id="rId96" Type="http://schemas.openxmlformats.org/officeDocument/2006/relationships/hyperlink" Target="https://ec.europa.eu/info/funding-tenders/opportunities/portal/screen/opportunities/topic-details/horizon-cl6-2023-biodiv-01-12" TargetMode="External"/><Relationship Id="rId1" Type="http://schemas.openxmlformats.org/officeDocument/2006/relationships/hyperlink" Target="https://ec.europa.eu/info/funding-tenders/opportunities/portal/screen/opportunities/topic-details/horizon-cl4-2023-human-01-62" TargetMode="External"/><Relationship Id="rId6" Type="http://schemas.openxmlformats.org/officeDocument/2006/relationships/hyperlink" Target="https://ec.europa.eu/info/funding-tenders/opportunities/portal/screen/opportunities/topic-details/horizon-cl4-2024-human-01-61" TargetMode="External"/><Relationship Id="rId23" Type="http://schemas.openxmlformats.org/officeDocument/2006/relationships/hyperlink" Target="https://ec.europa.eu/info/funding-tenders/opportunities/portal/screen/opportunities/topic-details/horizon-cl4-2024-resilience-01-04" TargetMode="External"/><Relationship Id="rId28" Type="http://schemas.openxmlformats.org/officeDocument/2006/relationships/hyperlink" Target="https://ec.europa.eu/info/funding-tenders/opportunities/portal/screen/opportunities/topic-details/horizon-cl4-2024-data-01-05" TargetMode="External"/><Relationship Id="rId49" Type="http://schemas.openxmlformats.org/officeDocument/2006/relationships/hyperlink" Target="https://ec.europa.eu/info/funding-tenders/opportunities/portal/screen/opportunities/topic-details/horizon-hlth-2024-ind-06-09" TargetMode="External"/><Relationship Id="rId114" Type="http://schemas.openxmlformats.org/officeDocument/2006/relationships/hyperlink" Target="https://ec.europa.eu/info/funding-tenders/opportunities/portal/screen/opportunities/topic-details/horizon-cl6-2024-climate-01-5" TargetMode="External"/><Relationship Id="rId119" Type="http://schemas.openxmlformats.org/officeDocument/2006/relationships/hyperlink" Target="https://ec.europa.eu/info/funding-tenders/opportunities/portal/screen/opportunities/topic-details/horizon-cl6-2024-governance-01-5" TargetMode="External"/><Relationship Id="rId44" Type="http://schemas.openxmlformats.org/officeDocument/2006/relationships/hyperlink" Target="https://ec.europa.eu/info/funding-tenders/opportunities/portal/screen/opportunities/topic-details/horizon-infra-2023-serv-01-02" TargetMode="External"/><Relationship Id="rId60" Type="http://schemas.openxmlformats.org/officeDocument/2006/relationships/hyperlink" Target="https://ec.europa.eu/info/funding-tenders/opportunities/portal/screen/opportunities/topic-details/horizon-cl5-2023-d2-02-03" TargetMode="External"/><Relationship Id="rId65" Type="http://schemas.openxmlformats.org/officeDocument/2006/relationships/hyperlink" Target="https://ec.europa.eu/info/funding-tenders/opportunities/portal/screen/opportunities/topic-details/horizon-cl5-2023-d3-02-12" TargetMode="External"/><Relationship Id="rId81" Type="http://schemas.openxmlformats.org/officeDocument/2006/relationships/hyperlink" Target="https://ec.europa.eu/info/funding-tenders/opportunities/portal/screen/opportunities/topic-details/horizon-cl5-2024-d4-02-04" TargetMode="External"/><Relationship Id="rId86" Type="http://schemas.openxmlformats.org/officeDocument/2006/relationships/hyperlink" Target="https://ec.europa.eu/info/funding-tenders/opportunities/portal/screen/opportunities/topic-details/horizon-cl5-2023-d5-01-16" TargetMode="External"/><Relationship Id="rId4" Type="http://schemas.openxmlformats.org/officeDocument/2006/relationships/hyperlink" Target="https://ec.europa.eu/info/funding-tenders/opportunities/portal/screen/opportunities/topic-details/horizon-cl4-2023-human-01-65" TargetMode="External"/><Relationship Id="rId9" Type="http://schemas.openxmlformats.org/officeDocument/2006/relationships/hyperlink" Target="HORIZON-CL4-2023-TWIN-TRANSITION-01-08" TargetMode="External"/><Relationship Id="rId13" Type="http://schemas.openxmlformats.org/officeDocument/2006/relationships/hyperlink" Target="https://ec.europa.eu/info/funding-tenders/opportunities/portal/screen/opportunities/topic-details/horizon-cl4-2023-twin-transition-01-11" TargetMode="External"/><Relationship Id="rId18" Type="http://schemas.openxmlformats.org/officeDocument/2006/relationships/hyperlink" Target="https://ec.europa.eu/info/funding-tenders/opportunities/portal/screen/opportunities/topic-details/horizon-cl4-2024-twin-transition-01-41" TargetMode="External"/><Relationship Id="rId39" Type="http://schemas.openxmlformats.org/officeDocument/2006/relationships/hyperlink" Target="https://ec.europa.eu/info/funding-tenders/opportunities/portal/screen/opportunities/topic-details/horizon-cl4-2024-human-01-07" TargetMode="External"/><Relationship Id="rId109" Type="http://schemas.openxmlformats.org/officeDocument/2006/relationships/hyperlink" Target="https://ec.europa.eu/info/funding-tenders/opportunities/portal/screen/opportunities/topic-details/horizon-cl6-2024-circbio-02-2-two-stage" TargetMode="External"/><Relationship Id="rId34" Type="http://schemas.openxmlformats.org/officeDocument/2006/relationships/hyperlink" Target="https://ec.europa.eu/info/funding-tenders/opportunities/portal/screen/opportunities/topic-details/horizon-cl4-2023-space-01-13" TargetMode="External"/><Relationship Id="rId50" Type="http://schemas.openxmlformats.org/officeDocument/2006/relationships/hyperlink" Target="https://ec.europa.eu/info/funding-tenders/opportunities/portal/screen/opportunities/topic-details/horizon-cl2-2023-heritage-eccch-01-01" TargetMode="External"/><Relationship Id="rId55" Type="http://schemas.openxmlformats.org/officeDocument/2006/relationships/hyperlink" Target="https://ec.europa.eu/info/funding-tenders/opportunities/portal/screen/opportunities/topic-details/horizon-cl3-2023-drs-01-03" TargetMode="External"/><Relationship Id="rId76" Type="http://schemas.openxmlformats.org/officeDocument/2006/relationships/hyperlink" Target="https://ec.europa.eu/info/funding-tenders/opportunities/portal/screen/opportunities/topic-details/horizon-cl5-2023-d4-01-04" TargetMode="External"/><Relationship Id="rId97" Type="http://schemas.openxmlformats.org/officeDocument/2006/relationships/hyperlink" Target="https://ec.europa.eu/info/funding-tenders/opportunities/portal/screen/opportunities/topic-details/horizon-cl6-2024-biodiv-01-2" TargetMode="External"/><Relationship Id="rId104" Type="http://schemas.openxmlformats.org/officeDocument/2006/relationships/hyperlink" Target="https://ec.europa.eu/info/funding-tenders/opportunities/portal/screen/opportunities/topic-details/horizon-cl6-2023-circbio-01-9" TargetMode="External"/><Relationship Id="rId120" Type="http://schemas.openxmlformats.org/officeDocument/2006/relationships/printerSettings" Target="../printerSettings/printerSettings1.bin"/><Relationship Id="rId7" Type="http://schemas.openxmlformats.org/officeDocument/2006/relationships/hyperlink" Target="https://ec.europa.eu/info/funding-tenders/opportunities/portal/screen/opportunities/topic-details/horizon-cl4-2023-twin-transition-01-02" TargetMode="External"/><Relationship Id="rId71" Type="http://schemas.openxmlformats.org/officeDocument/2006/relationships/hyperlink" Target="https://ec.europa.eu/info/funding-tenders/opportunities/portal/screen/opportunities/topic-details/horizon-cl5-2024-d3-02-11" TargetMode="External"/><Relationship Id="rId92" Type="http://schemas.openxmlformats.org/officeDocument/2006/relationships/hyperlink" Target="https://ec.europa.eu/info/funding-tenders/opportunities/portal/screen/opportunities/topic-details/horizon-cl5-2024-d5-01-13" TargetMode="External"/><Relationship Id="rId2" Type="http://schemas.openxmlformats.org/officeDocument/2006/relationships/hyperlink" Target="https://ec.europa.eu/info/funding-tenders/opportunities/portal/screen/opportunities/topic-details/horizon-cl4-2023-human-01-63" TargetMode="External"/><Relationship Id="rId29" Type="http://schemas.openxmlformats.org/officeDocument/2006/relationships/hyperlink" Target="https://ec.europa.eu/info/funding-tenders/opportunities/portal/screen/opportunities/topic-details/horizon-cl4-2023-digital-emerging-01-12" TargetMode="External"/><Relationship Id="rId24" Type="http://schemas.openxmlformats.org/officeDocument/2006/relationships/hyperlink" Target="https://ec.europa.eu/info/funding-tenders/opportunities/portal/screen/opportunities/topic-details/horizon-cl4-2024-resilience-01-10" TargetMode="External"/><Relationship Id="rId40" Type="http://schemas.openxmlformats.org/officeDocument/2006/relationships/hyperlink" Target="https://ec.europa.eu/info/funding-tenders/opportunities/portal/screen/opportunities/topic-details/horizon-infra-2023-eosc-01-02" TargetMode="External"/><Relationship Id="rId45" Type="http://schemas.openxmlformats.org/officeDocument/2006/relationships/hyperlink" Target="https://ec.europa.eu/info/funding-tenders/opportunities/portal/screen/opportunities/topic-details/horizon-infra-2023-serv-01-03" TargetMode="External"/><Relationship Id="rId66" Type="http://schemas.openxmlformats.org/officeDocument/2006/relationships/hyperlink" Target="https://ec.europa.eu/info/funding-tenders/opportunities/portal/screen/opportunities/topic-details/horizon-cl5-2023-d3-03-05" TargetMode="External"/><Relationship Id="rId87" Type="http://schemas.openxmlformats.org/officeDocument/2006/relationships/hyperlink" Target="https://ec.europa.eu/info/funding-tenders/opportunities/portal/screen/opportunities/topic-details/horizon-cl5-2023-d5-01-18" TargetMode="External"/><Relationship Id="rId110" Type="http://schemas.openxmlformats.org/officeDocument/2006/relationships/hyperlink" Target="https://ec.europa.eu/info/funding-tenders/opportunities/portal/screen/opportunities/topic-details/horizon-cl6-2024-circbio-02-3-two-stage" TargetMode="External"/><Relationship Id="rId115" Type="http://schemas.openxmlformats.org/officeDocument/2006/relationships/hyperlink" Target="https://ec.europa.eu/info/funding-tenders/opportunities/portal/screen/opportunities/topic-details/horizon-cl6-2024-communities-02-1-two-stage" TargetMode="External"/><Relationship Id="rId61" Type="http://schemas.openxmlformats.org/officeDocument/2006/relationships/hyperlink" Target="https://ec.europa.eu/info/funding-tenders/opportunities/portal/screen/opportunities/topic-details/horizon-cl5-2024-d2-02-03" TargetMode="External"/><Relationship Id="rId82" Type="http://schemas.openxmlformats.org/officeDocument/2006/relationships/hyperlink" Target="https://ec.europa.eu/info/funding-tenders/opportunities/portal/screen/opportunities/topic-details/horizon-cl5-2024-d4-02-05" TargetMode="External"/><Relationship Id="rId19" Type="http://schemas.openxmlformats.org/officeDocument/2006/relationships/hyperlink" Target="https://ec.europa.eu/info/funding-tenders/opportunities/portal/screen/opportunities/topic-details/horizon-cl4-2024-twin-transition-01-46" TargetMode="External"/><Relationship Id="rId14" Type="http://schemas.openxmlformats.org/officeDocument/2006/relationships/hyperlink" Target="https://ec.europa.eu/info/funding-tenders/opportunities/portal/screen/opportunities/topic-details/horizon-cl4-2024-twin-transition-01-03" TargetMode="External"/><Relationship Id="rId30" Type="http://schemas.openxmlformats.org/officeDocument/2006/relationships/hyperlink" Target="https://ec.europa.eu/info/funding-tenders/opportunities/portal/screen/opportunities/topic-details/horizon-cl4-2023-digital-emerging-01-32" TargetMode="External"/><Relationship Id="rId35" Type="http://schemas.openxmlformats.org/officeDocument/2006/relationships/hyperlink" Target="https://ec.europa.eu/info/funding-tenders/opportunities/portal/screen/opportunities/topic-details/horizon-cl4-2023-space-01-23" TargetMode="External"/><Relationship Id="rId56" Type="http://schemas.openxmlformats.org/officeDocument/2006/relationships/hyperlink" Target="https://ec.europa.eu/info/funding-tenders/opportunities/portal/screen/opportunities/topic-details/horizon-cl3-2024-drs-01-02" TargetMode="External"/><Relationship Id="rId77" Type="http://schemas.openxmlformats.org/officeDocument/2006/relationships/hyperlink" Target="https://ec.europa.eu/info/funding-tenders/opportunities/portal/screen/opportunities/topic-details/horizon-cl5-2023-d4-02-03" TargetMode="External"/><Relationship Id="rId100" Type="http://schemas.openxmlformats.org/officeDocument/2006/relationships/hyperlink" Target="https://ec.europa.eu/info/funding-tenders/opportunities/portal/screen/opportunities/topic-details/horizon-cl6-2023-farm2fork-01-11" TargetMode="External"/><Relationship Id="rId105" Type="http://schemas.openxmlformats.org/officeDocument/2006/relationships/hyperlink" Target="https://ec.europa.eu/info/funding-tenders/opportunities/portal/screen/opportunities/topic-details/horizon-cl6-2023-circbio-01-13" TargetMode="External"/><Relationship Id="rId8" Type="http://schemas.openxmlformats.org/officeDocument/2006/relationships/hyperlink" Target="https://ec.europa.eu/info/funding-tenders/opportunities/portal/screen/opportunities/topic-details/horizon-cl4-2023-twin-transition-01-04" TargetMode="External"/><Relationship Id="rId51" Type="http://schemas.openxmlformats.org/officeDocument/2006/relationships/hyperlink" Target="https://ec.europa.eu/info/funding-tenders/opportunities/portal/screen/opportunities/topic-details/horizon-cl3-2024-fct-01-06" TargetMode="External"/><Relationship Id="rId72" Type="http://schemas.openxmlformats.org/officeDocument/2006/relationships/hyperlink" Target="https://ec.europa.eu/info/funding-tenders/opportunities/portal/screen/opportunities/topic-details/horizon-cl5-2024-d3-02-12" TargetMode="External"/><Relationship Id="rId93" Type="http://schemas.openxmlformats.org/officeDocument/2006/relationships/hyperlink" Target="https://ec.europa.eu/info/funding-tenders/opportunities/portal/screen/opportunities/topic-details/horizon-cl5-2023-d5-01-12" TargetMode="External"/><Relationship Id="rId98" Type="http://schemas.openxmlformats.org/officeDocument/2006/relationships/hyperlink" Target="https://ec.europa.eu/info/funding-tenders/opportunities/portal/screen/opportunities/topic-details/horizon-cl6-2024-biodiv-02-1-two-stage" TargetMode="External"/><Relationship Id="rId121" Type="http://schemas.openxmlformats.org/officeDocument/2006/relationships/table" Target="../tables/table1.xml"/><Relationship Id="rId3" Type="http://schemas.openxmlformats.org/officeDocument/2006/relationships/hyperlink" Target="https://ec.europa.eu/info/funding-tenders/opportunities/portal/screen/opportunities/topic-details/horizon-cl4-2023-human-01-64" TargetMode="External"/><Relationship Id="rId25" Type="http://schemas.openxmlformats.org/officeDocument/2006/relationships/hyperlink" Target="https://ec.europa.eu/info/funding-tenders/opportunities/portal/screen/opportunities/topic-details/horizon-cl4-2024-resilience-01-11" TargetMode="External"/><Relationship Id="rId46" Type="http://schemas.openxmlformats.org/officeDocument/2006/relationships/hyperlink" Target="https://ec.europa.eu/info/funding-tenders/opportunities/portal/screen/opportunities/topic-details/horizon-hlth-2023-envhlth-02-04" TargetMode="External"/><Relationship Id="rId67" Type="http://schemas.openxmlformats.org/officeDocument/2006/relationships/hyperlink" Target="https://ec.europa.eu/info/funding-tenders/opportunities/portal/screen/opportunities/topic-details/horizon-cl5-2024-d3-01-02" TargetMode="External"/><Relationship Id="rId116" Type="http://schemas.openxmlformats.org/officeDocument/2006/relationships/hyperlink" Target="https://ec.europa.eu/info/funding-tenders/opportunities/portal/screen/opportunities/topic-details/horizon-cl6-2023-governance-01-10" TargetMode="External"/><Relationship Id="rId20" Type="http://schemas.openxmlformats.org/officeDocument/2006/relationships/hyperlink" Target="https://ec.europa.eu/info/funding-tenders/opportunities/portal/screen/opportunities/topic-details/horizon-cl4-2024-twin-transition-01-01" TargetMode="External"/><Relationship Id="rId41" Type="http://schemas.openxmlformats.org/officeDocument/2006/relationships/hyperlink" Target="https://ec.europa.eu/info/funding-tenders/opportunities/portal/screen/opportunities/topic-details/horizon-infra-2023-eosc-01-03" TargetMode="External"/><Relationship Id="rId62" Type="http://schemas.openxmlformats.org/officeDocument/2006/relationships/hyperlink" Target="https://ec.europa.eu/info/funding-tenders/opportunities/portal/screen/opportunities/topic-details/horizon-cl5-2023-d3-01-10" TargetMode="External"/><Relationship Id="rId83" Type="http://schemas.openxmlformats.org/officeDocument/2006/relationships/hyperlink" Target="https://ec.europa.eu/info/funding-tenders/opportunities/portal/screen/opportunities/topic-details/horizon-cl5-2023-d5-01-06" TargetMode="External"/><Relationship Id="rId88" Type="http://schemas.openxmlformats.org/officeDocument/2006/relationships/hyperlink" Target="https://ec.europa.eu/info/funding-tenders/opportunities/portal/screen/opportunities/topic-details/horizon-cl5-2024-d5-01-01" TargetMode="External"/><Relationship Id="rId111" Type="http://schemas.openxmlformats.org/officeDocument/2006/relationships/hyperlink" Target="https://ec.europa.eu/info/funding-tenders/opportunities/portal/screen/opportunities/topic-details/horizon-cl6-2024-circbio-02-6-two-stage" TargetMode="External"/><Relationship Id="rId15" Type="http://schemas.openxmlformats.org/officeDocument/2006/relationships/hyperlink" Target="https://ec.europa.eu/info/funding-tenders/opportunities/portal/screen/opportunities/topic-details/horizon-cl4-2024-twin-transition-01-05" TargetMode="External"/><Relationship Id="rId36" Type="http://schemas.openxmlformats.org/officeDocument/2006/relationships/hyperlink" Target="https://ec.europa.eu/info/funding-tenders/opportunities/portal/screen/opportunities/topic-details/horizon-cl4-2023-space-01-62" TargetMode="External"/><Relationship Id="rId57" Type="http://schemas.openxmlformats.org/officeDocument/2006/relationships/hyperlink" Target="https://ec.europa.eu/info/funding-tenders/opportunities/portal/screen/opportunities/topic-details/horizon-miss-2023-ocean-01-06" TargetMode="External"/><Relationship Id="rId106" Type="http://schemas.openxmlformats.org/officeDocument/2006/relationships/hyperlink" Target="https://ec.europa.eu/info/funding-tenders/opportunities/portal/screen/opportunities/topic-details/horizon-cl6-2023-circbio-02-2-two-stage" TargetMode="External"/><Relationship Id="rId10" Type="http://schemas.openxmlformats.org/officeDocument/2006/relationships/hyperlink" Target="https://ec.europa.eu/info/funding-tenders/opportunities/portal/screen/opportunities/topic-details/horizon-cl4-2023-twin-transition-01-33" TargetMode="External"/><Relationship Id="rId31" Type="http://schemas.openxmlformats.org/officeDocument/2006/relationships/hyperlink" Target="https://ec.europa.eu/info/funding-tenders/opportunities/portal/screen/opportunities/topic-details/horizon-cl4-2024-digital-emerging-01-22" TargetMode="External"/><Relationship Id="rId52" Type="http://schemas.openxmlformats.org/officeDocument/2006/relationships/hyperlink" Target="https://ec.europa.eu/info/funding-tenders/opportunities/portal/screen/opportunities/topic-details/horizon-cl3-2023-bm-01-04" TargetMode="External"/><Relationship Id="rId73" Type="http://schemas.openxmlformats.org/officeDocument/2006/relationships/hyperlink" Target="https://ec.europa.eu/info/funding-tenders/opportunities/portal/screen/opportunities/topic-details/horizon-cl5-2023-d4-01-01" TargetMode="External"/><Relationship Id="rId78" Type="http://schemas.openxmlformats.org/officeDocument/2006/relationships/hyperlink" Target="https://ec.europa.eu/info/funding-tenders/opportunities/portal/screen/opportunities/topic-details/horizon-cl5-2023-d4-02-05" TargetMode="External"/><Relationship Id="rId94" Type="http://schemas.openxmlformats.org/officeDocument/2006/relationships/hyperlink" Target="https://ec.europa.eu/info/funding-tenders/opportunities/portal/screen/opportunities/topic-details/horizon-cl6-2023-biodiv-01-8" TargetMode="External"/><Relationship Id="rId99" Type="http://schemas.openxmlformats.org/officeDocument/2006/relationships/hyperlink" Target="https://ec.europa.eu/info/funding-tenders/opportunities/portal/screen/opportunities/topic-details/horizon-cl6-2023-farm2fork-01-8" TargetMode="External"/><Relationship Id="rId101" Type="http://schemas.openxmlformats.org/officeDocument/2006/relationships/hyperlink" Target="https://ec.europa.eu/info/funding-tenders/opportunities/portal/screen/opportunities/topic-details/horizon-cl6-2023-farm2fork-01-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61"/>
  <sheetViews>
    <sheetView showGridLines="0" tabSelected="1" zoomScaleNormal="100" workbookViewId="0">
      <pane ySplit="5" topLeftCell="A6" activePane="bottomLeft" state="frozen"/>
      <selection pane="bottomLeft" activeCell="F7" sqref="F7"/>
    </sheetView>
  </sheetViews>
  <sheetFormatPr defaultColWidth="11" defaultRowHeight="13.2" x14ac:dyDescent="0.25"/>
  <cols>
    <col min="1" max="1" width="3.8984375" style="5" customWidth="1"/>
    <col min="2" max="2" width="15.69921875" style="12" customWidth="1"/>
    <col min="3" max="3" width="24.19921875" style="11" customWidth="1"/>
    <col min="4" max="4" width="10.69921875" style="11" bestFit="1" customWidth="1"/>
    <col min="5" max="5" width="34.5" style="12" customWidth="1"/>
    <col min="6" max="6" width="43.59765625" style="12" customWidth="1"/>
    <col min="7" max="7" width="12" style="11" customWidth="1"/>
    <col min="8" max="8" width="11.8984375" style="29" customWidth="1"/>
    <col min="9" max="9" width="11.19921875" style="11" bestFit="1" customWidth="1"/>
    <col min="10" max="10" width="11.69921875" style="11" bestFit="1" customWidth="1"/>
    <col min="11" max="12" width="11.69921875" style="11" customWidth="1"/>
    <col min="13" max="13" width="11.69921875" style="60" customWidth="1"/>
    <col min="14" max="16384" width="11" style="5"/>
  </cols>
  <sheetData>
    <row r="1" spans="1:27" s="3" customFormat="1" ht="26.4" customHeight="1" x14ac:dyDescent="0.25">
      <c r="A1" s="2"/>
      <c r="B1" s="25" t="s">
        <v>3</v>
      </c>
      <c r="C1" s="21"/>
      <c r="D1" s="26"/>
      <c r="E1" s="21"/>
      <c r="F1" s="21"/>
      <c r="G1" s="21"/>
      <c r="H1" s="21"/>
      <c r="I1" s="21"/>
      <c r="J1" s="21"/>
      <c r="K1" s="50"/>
      <c r="L1" s="50"/>
      <c r="M1" s="54"/>
    </row>
    <row r="2" spans="1:27" s="4" customFormat="1" ht="5.0999999999999996" customHeight="1" x14ac:dyDescent="0.25">
      <c r="B2" s="22"/>
      <c r="C2" s="22"/>
      <c r="D2" s="27"/>
      <c r="E2" s="22"/>
      <c r="F2" s="22"/>
      <c r="G2" s="22"/>
      <c r="H2" s="22"/>
      <c r="I2" s="22"/>
      <c r="J2" s="22"/>
      <c r="K2" s="27"/>
      <c r="L2" s="27"/>
      <c r="M2" s="55"/>
    </row>
    <row r="3" spans="1:27" s="4" customFormat="1" ht="17.399999999999999" customHeight="1" x14ac:dyDescent="0.25">
      <c r="A3" s="1"/>
      <c r="B3" s="2" t="s">
        <v>176</v>
      </c>
      <c r="C3" s="24"/>
      <c r="D3" s="28"/>
      <c r="E3" s="23"/>
      <c r="F3" s="23"/>
      <c r="G3" s="23"/>
      <c r="H3" s="23"/>
      <c r="I3" s="23"/>
      <c r="J3" s="23"/>
      <c r="K3" s="51"/>
      <c r="L3" s="51"/>
      <c r="M3" s="56"/>
    </row>
    <row r="5" spans="1:27" ht="67.95" customHeight="1" x14ac:dyDescent="0.25">
      <c r="B5" s="5" t="s">
        <v>177</v>
      </c>
      <c r="C5" s="5" t="s">
        <v>22</v>
      </c>
      <c r="D5" s="6" t="s">
        <v>20</v>
      </c>
      <c r="E5" s="5" t="s">
        <v>0</v>
      </c>
      <c r="F5" s="7" t="s">
        <v>178</v>
      </c>
      <c r="G5" s="8" t="s">
        <v>38</v>
      </c>
      <c r="H5" s="8" t="s">
        <v>39</v>
      </c>
      <c r="I5" s="9" t="s">
        <v>1</v>
      </c>
      <c r="J5" s="5" t="s">
        <v>2</v>
      </c>
      <c r="K5" s="6" t="s">
        <v>37</v>
      </c>
      <c r="L5" s="6" t="s">
        <v>163</v>
      </c>
      <c r="M5" s="57" t="s">
        <v>164</v>
      </c>
    </row>
    <row r="6" spans="1:27" s="19" customFormat="1" ht="39.6" x14ac:dyDescent="0.25">
      <c r="A6" s="20" t="s">
        <v>590</v>
      </c>
      <c r="B6" s="36" t="s">
        <v>368</v>
      </c>
      <c r="C6" s="33" t="s">
        <v>367</v>
      </c>
      <c r="D6" s="43" t="s">
        <v>21</v>
      </c>
      <c r="E6" s="36" t="s">
        <v>366</v>
      </c>
      <c r="F6" s="36" t="s">
        <v>365</v>
      </c>
      <c r="G6" s="45">
        <v>4.5</v>
      </c>
      <c r="H6" s="48">
        <v>2.25</v>
      </c>
      <c r="I6" s="37">
        <v>45189</v>
      </c>
      <c r="J6" s="30" t="s">
        <v>16</v>
      </c>
      <c r="K6" s="53" t="s">
        <v>185</v>
      </c>
      <c r="L6" s="53" t="s">
        <v>185</v>
      </c>
      <c r="M6" s="58"/>
      <c r="N6" s="20"/>
      <c r="O6" s="20"/>
      <c r="P6" s="12"/>
      <c r="Q6" s="12"/>
      <c r="R6" s="20"/>
      <c r="S6" s="20"/>
      <c r="T6" s="20"/>
      <c r="U6" s="20"/>
      <c r="V6" s="20"/>
      <c r="W6" s="20"/>
      <c r="X6" s="20"/>
      <c r="Y6" s="20"/>
      <c r="Z6" s="20"/>
      <c r="AA6" s="20"/>
    </row>
    <row r="7" spans="1:27" ht="79.2" x14ac:dyDescent="0.25">
      <c r="A7" s="20" t="s">
        <v>6</v>
      </c>
      <c r="B7" s="36" t="s">
        <v>368</v>
      </c>
      <c r="C7" s="33" t="s">
        <v>371</v>
      </c>
      <c r="D7" s="39" t="s">
        <v>206</v>
      </c>
      <c r="E7" s="36" t="s">
        <v>370</v>
      </c>
      <c r="F7" s="36" t="s">
        <v>369</v>
      </c>
      <c r="G7" s="45">
        <v>20</v>
      </c>
      <c r="H7" s="48" t="s">
        <v>254</v>
      </c>
      <c r="I7" s="37">
        <v>45043</v>
      </c>
      <c r="J7" s="30" t="s">
        <v>16</v>
      </c>
      <c r="K7" s="53" t="s">
        <v>185</v>
      </c>
      <c r="L7" s="53" t="s">
        <v>185</v>
      </c>
      <c r="M7" s="58"/>
      <c r="P7" s="12"/>
      <c r="Q7" s="12"/>
    </row>
    <row r="8" spans="1:27" ht="52.8" x14ac:dyDescent="0.25">
      <c r="A8" s="20" t="s">
        <v>34</v>
      </c>
      <c r="B8" s="36" t="s">
        <v>307</v>
      </c>
      <c r="C8" s="33" t="s">
        <v>310</v>
      </c>
      <c r="D8" s="34" t="s">
        <v>21</v>
      </c>
      <c r="E8" s="36" t="s">
        <v>309</v>
      </c>
      <c r="F8" s="38" t="s">
        <v>308</v>
      </c>
      <c r="G8" s="45">
        <v>8</v>
      </c>
      <c r="H8" s="46">
        <v>8</v>
      </c>
      <c r="I8" s="37">
        <v>44994</v>
      </c>
      <c r="J8" s="37" t="s">
        <v>16</v>
      </c>
      <c r="K8" s="53" t="s">
        <v>185</v>
      </c>
      <c r="L8" s="53" t="s">
        <v>185</v>
      </c>
      <c r="M8" s="58"/>
    </row>
    <row r="9" spans="1:27" ht="39.6" x14ac:dyDescent="0.25">
      <c r="A9" s="20" t="s">
        <v>10</v>
      </c>
      <c r="B9" s="36" t="s">
        <v>307</v>
      </c>
      <c r="C9" s="33" t="s">
        <v>313</v>
      </c>
      <c r="D9" s="34" t="s">
        <v>21</v>
      </c>
      <c r="E9" s="36" t="s">
        <v>312</v>
      </c>
      <c r="F9" s="38" t="s">
        <v>311</v>
      </c>
      <c r="G9" s="45">
        <v>8</v>
      </c>
      <c r="H9" s="46">
        <v>8</v>
      </c>
      <c r="I9" s="37">
        <v>44994</v>
      </c>
      <c r="J9" s="37" t="s">
        <v>16</v>
      </c>
      <c r="K9" s="53" t="s">
        <v>185</v>
      </c>
      <c r="L9" s="53" t="s">
        <v>185</v>
      </c>
      <c r="M9" s="58"/>
    </row>
    <row r="10" spans="1:27" ht="66" x14ac:dyDescent="0.25">
      <c r="A10" s="20" t="s">
        <v>9</v>
      </c>
      <c r="B10" s="36" t="s">
        <v>307</v>
      </c>
      <c r="C10" s="33" t="s">
        <v>316</v>
      </c>
      <c r="D10" s="34" t="s">
        <v>181</v>
      </c>
      <c r="E10" s="35" t="s">
        <v>315</v>
      </c>
      <c r="F10" s="38" t="s">
        <v>314</v>
      </c>
      <c r="G10" s="45">
        <v>3</v>
      </c>
      <c r="H10" s="46">
        <v>3</v>
      </c>
      <c r="I10" s="37">
        <v>44994</v>
      </c>
      <c r="J10" s="40" t="s">
        <v>16</v>
      </c>
      <c r="K10" s="53" t="s">
        <v>185</v>
      </c>
      <c r="L10" s="53" t="s">
        <v>185</v>
      </c>
      <c r="M10" s="58"/>
    </row>
    <row r="11" spans="1:27" ht="79.2" x14ac:dyDescent="0.25">
      <c r="A11" s="20" t="s">
        <v>31</v>
      </c>
      <c r="B11" s="36" t="s">
        <v>307</v>
      </c>
      <c r="C11" s="33" t="s">
        <v>319</v>
      </c>
      <c r="D11" s="34" t="s">
        <v>21</v>
      </c>
      <c r="E11" s="36" t="s">
        <v>318</v>
      </c>
      <c r="F11" s="38" t="s">
        <v>317</v>
      </c>
      <c r="G11" s="45">
        <v>8</v>
      </c>
      <c r="H11" s="46">
        <v>8</v>
      </c>
      <c r="I11" s="37">
        <v>45363</v>
      </c>
      <c r="J11" s="37" t="s">
        <v>16</v>
      </c>
      <c r="K11" s="53" t="s">
        <v>185</v>
      </c>
      <c r="L11" s="53" t="s">
        <v>185</v>
      </c>
      <c r="M11" s="58"/>
    </row>
    <row r="12" spans="1:27" ht="52.8" x14ac:dyDescent="0.25">
      <c r="A12" s="20" t="s">
        <v>19</v>
      </c>
      <c r="B12" s="36" t="s">
        <v>307</v>
      </c>
      <c r="C12" s="33" t="s">
        <v>323</v>
      </c>
      <c r="D12" s="39" t="s">
        <v>21</v>
      </c>
      <c r="E12" s="31" t="s">
        <v>321</v>
      </c>
      <c r="F12" s="41" t="s">
        <v>320</v>
      </c>
      <c r="G12" s="45">
        <v>29</v>
      </c>
      <c r="H12" s="48" t="s">
        <v>322</v>
      </c>
      <c r="I12" s="37">
        <v>44994</v>
      </c>
      <c r="J12" s="30" t="s">
        <v>16</v>
      </c>
      <c r="K12" s="53" t="s">
        <v>185</v>
      </c>
      <c r="L12" s="53" t="s">
        <v>185</v>
      </c>
      <c r="M12" s="58"/>
    </row>
    <row r="13" spans="1:27" ht="52.8" x14ac:dyDescent="0.25">
      <c r="A13" s="20" t="s">
        <v>35</v>
      </c>
      <c r="B13" s="36" t="s">
        <v>307</v>
      </c>
      <c r="C13" s="33" t="s">
        <v>326</v>
      </c>
      <c r="D13" s="34" t="s">
        <v>325</v>
      </c>
      <c r="E13" s="35" t="s">
        <v>324</v>
      </c>
      <c r="F13" s="41" t="s">
        <v>320</v>
      </c>
      <c r="G13" s="45">
        <v>12</v>
      </c>
      <c r="H13" s="46" t="s">
        <v>292</v>
      </c>
      <c r="I13" s="37">
        <v>44994</v>
      </c>
      <c r="J13" s="40" t="s">
        <v>16</v>
      </c>
      <c r="K13" s="53" t="s">
        <v>185</v>
      </c>
      <c r="L13" s="53" t="s">
        <v>185</v>
      </c>
      <c r="M13" s="58"/>
    </row>
    <row r="14" spans="1:27" ht="39.6" x14ac:dyDescent="0.25">
      <c r="A14" s="20" t="s">
        <v>12</v>
      </c>
      <c r="B14" s="31" t="s">
        <v>328</v>
      </c>
      <c r="C14" s="33" t="s">
        <v>330</v>
      </c>
      <c r="D14" s="34" t="s">
        <v>181</v>
      </c>
      <c r="E14" s="35" t="s">
        <v>329</v>
      </c>
      <c r="F14" s="38" t="s">
        <v>327</v>
      </c>
      <c r="G14" s="45">
        <v>3</v>
      </c>
      <c r="H14" s="46">
        <v>3</v>
      </c>
      <c r="I14" s="37">
        <v>45029</v>
      </c>
      <c r="J14" s="40" t="s">
        <v>16</v>
      </c>
      <c r="K14" s="53" t="s">
        <v>185</v>
      </c>
      <c r="L14" s="53" t="s">
        <v>185</v>
      </c>
      <c r="M14" s="58"/>
    </row>
    <row r="15" spans="1:27" ht="52.8" x14ac:dyDescent="0.25">
      <c r="A15" s="20" t="s">
        <v>5</v>
      </c>
      <c r="B15" s="31" t="s">
        <v>328</v>
      </c>
      <c r="C15" s="33" t="s">
        <v>333</v>
      </c>
      <c r="D15" s="34" t="s">
        <v>21</v>
      </c>
      <c r="E15" s="35" t="s">
        <v>332</v>
      </c>
      <c r="F15" s="38" t="s">
        <v>331</v>
      </c>
      <c r="G15" s="45">
        <v>35</v>
      </c>
      <c r="H15" s="46" t="s">
        <v>334</v>
      </c>
      <c r="I15" s="37">
        <v>45029</v>
      </c>
      <c r="J15" s="40" t="s">
        <v>16</v>
      </c>
      <c r="K15" s="53" t="s">
        <v>185</v>
      </c>
      <c r="L15" s="53" t="s">
        <v>185</v>
      </c>
      <c r="M15" s="58"/>
    </row>
    <row r="16" spans="1:27" ht="39.6" x14ac:dyDescent="0.25">
      <c r="A16" s="20" t="s">
        <v>36</v>
      </c>
      <c r="B16" s="31" t="s">
        <v>328</v>
      </c>
      <c r="C16" s="33" t="s">
        <v>338</v>
      </c>
      <c r="D16" s="39" t="s">
        <v>21</v>
      </c>
      <c r="E16" s="31" t="s">
        <v>336</v>
      </c>
      <c r="F16" s="41" t="s">
        <v>335</v>
      </c>
      <c r="G16" s="45">
        <v>25</v>
      </c>
      <c r="H16" s="48" t="s">
        <v>337</v>
      </c>
      <c r="I16" s="37">
        <v>45393</v>
      </c>
      <c r="J16" s="30" t="s">
        <v>16</v>
      </c>
      <c r="K16" s="53" t="s">
        <v>185</v>
      </c>
      <c r="L16" s="53" t="s">
        <v>185</v>
      </c>
      <c r="M16" s="58"/>
    </row>
    <row r="17" spans="1:13" ht="66" x14ac:dyDescent="0.25">
      <c r="A17" s="20" t="s">
        <v>32</v>
      </c>
      <c r="B17" s="31" t="s">
        <v>328</v>
      </c>
      <c r="C17" s="33" t="s">
        <v>341</v>
      </c>
      <c r="D17" s="39" t="s">
        <v>181</v>
      </c>
      <c r="E17" s="31" t="s">
        <v>339</v>
      </c>
      <c r="F17" s="41" t="s">
        <v>340</v>
      </c>
      <c r="G17" s="45">
        <v>2</v>
      </c>
      <c r="H17" s="49">
        <v>2</v>
      </c>
      <c r="I17" s="37">
        <v>45393</v>
      </c>
      <c r="J17" s="30" t="s">
        <v>16</v>
      </c>
      <c r="K17" s="53" t="s">
        <v>185</v>
      </c>
      <c r="L17" s="53" t="s">
        <v>185</v>
      </c>
      <c r="M17" s="58"/>
    </row>
    <row r="18" spans="1:13" ht="52.8" x14ac:dyDescent="0.25">
      <c r="A18" s="20" t="s">
        <v>45</v>
      </c>
      <c r="B18" s="31" t="s">
        <v>342</v>
      </c>
      <c r="C18" s="33" t="s">
        <v>345</v>
      </c>
      <c r="D18" s="39" t="s">
        <v>206</v>
      </c>
      <c r="E18" s="31" t="s">
        <v>344</v>
      </c>
      <c r="F18" s="41" t="s">
        <v>343</v>
      </c>
      <c r="G18" s="45">
        <v>25</v>
      </c>
      <c r="H18" s="48" t="s">
        <v>268</v>
      </c>
      <c r="I18" s="37">
        <v>45192</v>
      </c>
      <c r="J18" s="30" t="s">
        <v>16</v>
      </c>
      <c r="K18" s="53" t="s">
        <v>185</v>
      </c>
      <c r="L18" s="53" t="s">
        <v>185</v>
      </c>
      <c r="M18" s="58"/>
    </row>
    <row r="19" spans="1:13" ht="92.4" x14ac:dyDescent="0.25">
      <c r="A19" s="20" t="s">
        <v>4</v>
      </c>
      <c r="B19" s="31" t="s">
        <v>346</v>
      </c>
      <c r="C19" s="33" t="s">
        <v>349</v>
      </c>
      <c r="D19" s="39" t="s">
        <v>206</v>
      </c>
      <c r="E19" s="31" t="s">
        <v>348</v>
      </c>
      <c r="F19" s="41" t="s">
        <v>347</v>
      </c>
      <c r="G19" s="45">
        <v>6</v>
      </c>
      <c r="H19" s="49">
        <v>6</v>
      </c>
      <c r="I19" s="37">
        <v>45616</v>
      </c>
      <c r="J19" s="30" t="s">
        <v>16</v>
      </c>
      <c r="K19" s="53" t="s">
        <v>185</v>
      </c>
      <c r="L19" s="53" t="s">
        <v>185</v>
      </c>
      <c r="M19" s="58"/>
    </row>
    <row r="20" spans="1:13" ht="105.6" x14ac:dyDescent="0.25">
      <c r="A20" s="20" t="s">
        <v>18</v>
      </c>
      <c r="B20" s="31" t="s">
        <v>346</v>
      </c>
      <c r="C20" s="33" t="s">
        <v>352</v>
      </c>
      <c r="D20" s="39" t="s">
        <v>206</v>
      </c>
      <c r="E20" s="36" t="s">
        <v>351</v>
      </c>
      <c r="F20" s="36" t="s">
        <v>350</v>
      </c>
      <c r="G20" s="45">
        <v>6</v>
      </c>
      <c r="H20" s="48">
        <v>6</v>
      </c>
      <c r="I20" s="37">
        <v>45253</v>
      </c>
      <c r="J20" s="30" t="s">
        <v>16</v>
      </c>
      <c r="K20" s="53" t="s">
        <v>185</v>
      </c>
      <c r="L20" s="53" t="s">
        <v>185</v>
      </c>
      <c r="M20" s="58"/>
    </row>
    <row r="21" spans="1:13" ht="52.8" x14ac:dyDescent="0.25">
      <c r="A21" s="20" t="s">
        <v>43</v>
      </c>
      <c r="B21" s="31" t="s">
        <v>346</v>
      </c>
      <c r="C21" s="33" t="s">
        <v>355</v>
      </c>
      <c r="D21" s="43" t="s">
        <v>21</v>
      </c>
      <c r="E21" s="36" t="s">
        <v>354</v>
      </c>
      <c r="F21" s="36" t="s">
        <v>353</v>
      </c>
      <c r="G21" s="45">
        <v>18.899999999999999</v>
      </c>
      <c r="H21" s="48" t="s">
        <v>233</v>
      </c>
      <c r="I21" s="37">
        <v>45616</v>
      </c>
      <c r="J21" s="30" t="s">
        <v>16</v>
      </c>
      <c r="K21" s="53" t="s">
        <v>185</v>
      </c>
      <c r="L21" s="53" t="s">
        <v>185</v>
      </c>
      <c r="M21" s="58"/>
    </row>
    <row r="22" spans="1:13" ht="39.6" x14ac:dyDescent="0.25">
      <c r="A22" s="20" t="s">
        <v>46</v>
      </c>
      <c r="B22" s="31" t="s">
        <v>346</v>
      </c>
      <c r="C22" s="33" t="s">
        <v>357</v>
      </c>
      <c r="D22" s="39" t="s">
        <v>21</v>
      </c>
      <c r="E22" s="36" t="s">
        <v>356</v>
      </c>
      <c r="F22" s="36" t="s">
        <v>358</v>
      </c>
      <c r="G22" s="45">
        <v>6</v>
      </c>
      <c r="H22" s="48">
        <v>6</v>
      </c>
      <c r="I22" s="37">
        <v>45253</v>
      </c>
      <c r="J22" s="30" t="s">
        <v>16</v>
      </c>
      <c r="K22" s="53" t="s">
        <v>185</v>
      </c>
      <c r="L22" s="53" t="s">
        <v>185</v>
      </c>
      <c r="M22" s="58"/>
    </row>
    <row r="23" spans="1:13" ht="105.6" x14ac:dyDescent="0.25">
      <c r="A23" s="20" t="s">
        <v>25</v>
      </c>
      <c r="B23" s="31" t="s">
        <v>346</v>
      </c>
      <c r="C23" s="33" t="s">
        <v>361</v>
      </c>
      <c r="D23" s="43" t="s">
        <v>206</v>
      </c>
      <c r="E23" s="36" t="s">
        <v>360</v>
      </c>
      <c r="F23" s="36" t="s">
        <v>359</v>
      </c>
      <c r="G23" s="45">
        <v>4</v>
      </c>
      <c r="H23" s="48">
        <v>4</v>
      </c>
      <c r="I23" s="37">
        <v>45253</v>
      </c>
      <c r="J23" s="30" t="s">
        <v>16</v>
      </c>
      <c r="K23" s="53" t="s">
        <v>185</v>
      </c>
      <c r="L23" s="53" t="s">
        <v>185</v>
      </c>
      <c r="M23" s="58"/>
    </row>
    <row r="24" spans="1:13" ht="79.2" x14ac:dyDescent="0.25">
      <c r="A24" s="20" t="s">
        <v>40</v>
      </c>
      <c r="B24" s="31" t="s">
        <v>346</v>
      </c>
      <c r="C24" s="33" t="s">
        <v>364</v>
      </c>
      <c r="D24" s="39" t="s">
        <v>206</v>
      </c>
      <c r="E24" s="36" t="s">
        <v>363</v>
      </c>
      <c r="F24" s="36" t="s">
        <v>362</v>
      </c>
      <c r="G24" s="45">
        <v>6</v>
      </c>
      <c r="H24" s="48">
        <v>3</v>
      </c>
      <c r="I24" s="37">
        <v>45616</v>
      </c>
      <c r="J24" s="30" t="s">
        <v>16</v>
      </c>
      <c r="K24" s="53" t="s">
        <v>185</v>
      </c>
      <c r="L24" s="53" t="s">
        <v>185</v>
      </c>
      <c r="M24" s="58"/>
    </row>
    <row r="25" spans="1:13" ht="27.6" x14ac:dyDescent="0.25">
      <c r="A25" s="20" t="s">
        <v>7</v>
      </c>
      <c r="B25" s="36" t="s">
        <v>179</v>
      </c>
      <c r="C25" s="33" t="s">
        <v>200</v>
      </c>
      <c r="D25" s="34" t="s">
        <v>181</v>
      </c>
      <c r="E25" s="35" t="s">
        <v>201</v>
      </c>
      <c r="F25" s="38" t="s">
        <v>202</v>
      </c>
      <c r="G25" s="67" t="s">
        <v>203</v>
      </c>
      <c r="H25" s="45">
        <v>6</v>
      </c>
      <c r="I25" s="44">
        <v>45370</v>
      </c>
      <c r="J25" s="37" t="s">
        <v>16</v>
      </c>
      <c r="K25" s="53" t="s">
        <v>185</v>
      </c>
      <c r="L25" s="66" t="s">
        <v>185</v>
      </c>
      <c r="M25" s="58" t="e">
        <f>L25/K25</f>
        <v>#VALUE!</v>
      </c>
    </row>
    <row r="26" spans="1:13" ht="39.6" x14ac:dyDescent="0.25">
      <c r="A26" s="20" t="s">
        <v>13</v>
      </c>
      <c r="B26" s="36" t="s">
        <v>179</v>
      </c>
      <c r="C26" s="33" t="s">
        <v>180</v>
      </c>
      <c r="D26" s="34" t="s">
        <v>181</v>
      </c>
      <c r="E26" s="36" t="s">
        <v>182</v>
      </c>
      <c r="F26" s="38" t="s">
        <v>183</v>
      </c>
      <c r="G26" s="32" t="s">
        <v>184</v>
      </c>
      <c r="H26" s="63">
        <v>2</v>
      </c>
      <c r="I26" s="37">
        <v>45014</v>
      </c>
      <c r="J26" s="37" t="s">
        <v>16</v>
      </c>
      <c r="K26" s="11" t="s">
        <v>185</v>
      </c>
      <c r="L26" s="64" t="s">
        <v>185</v>
      </c>
      <c r="M26" s="58"/>
    </row>
    <row r="27" spans="1:13" ht="52.8" x14ac:dyDescent="0.25">
      <c r="A27" s="20" t="s">
        <v>29</v>
      </c>
      <c r="B27" s="36" t="s">
        <v>179</v>
      </c>
      <c r="C27" s="33" t="s">
        <v>186</v>
      </c>
      <c r="D27" s="34" t="s">
        <v>181</v>
      </c>
      <c r="E27" s="35" t="s">
        <v>187</v>
      </c>
      <c r="F27" s="38" t="s">
        <v>188</v>
      </c>
      <c r="G27" s="45">
        <v>3</v>
      </c>
      <c r="H27" s="46" t="s">
        <v>189</v>
      </c>
      <c r="I27" s="37">
        <v>45014</v>
      </c>
      <c r="J27" s="40" t="s">
        <v>16</v>
      </c>
      <c r="K27" s="53" t="s">
        <v>185</v>
      </c>
      <c r="L27" s="53" t="s">
        <v>185</v>
      </c>
      <c r="M27" s="58"/>
    </row>
    <row r="28" spans="1:13" ht="66" x14ac:dyDescent="0.25">
      <c r="A28" s="20" t="s">
        <v>30</v>
      </c>
      <c r="B28" s="36" t="s">
        <v>179</v>
      </c>
      <c r="C28" s="33" t="s">
        <v>190</v>
      </c>
      <c r="D28" s="39" t="s">
        <v>181</v>
      </c>
      <c r="E28" s="35" t="s">
        <v>191</v>
      </c>
      <c r="F28" s="38" t="s">
        <v>192</v>
      </c>
      <c r="G28" s="45">
        <v>8</v>
      </c>
      <c r="H28" s="47" t="s">
        <v>193</v>
      </c>
      <c r="I28" s="37">
        <v>45014</v>
      </c>
      <c r="J28" s="30" t="s">
        <v>16</v>
      </c>
      <c r="K28" s="53" t="s">
        <v>185</v>
      </c>
      <c r="L28" s="53" t="s">
        <v>185</v>
      </c>
      <c r="M28" s="58"/>
    </row>
    <row r="29" spans="1:13" ht="52.8" x14ac:dyDescent="0.25">
      <c r="A29" s="20" t="s">
        <v>26</v>
      </c>
      <c r="B29" s="36" t="s">
        <v>179</v>
      </c>
      <c r="C29" s="33" t="s">
        <v>196</v>
      </c>
      <c r="D29" s="39" t="s">
        <v>181</v>
      </c>
      <c r="E29" s="36" t="s">
        <v>194</v>
      </c>
      <c r="F29" s="38" t="s">
        <v>195</v>
      </c>
      <c r="G29" s="45">
        <v>1.5</v>
      </c>
      <c r="H29" s="47">
        <v>1.5</v>
      </c>
      <c r="I29" s="37">
        <v>45014</v>
      </c>
      <c r="J29" s="30" t="s">
        <v>16</v>
      </c>
      <c r="K29" s="53" t="s">
        <v>185</v>
      </c>
      <c r="L29" s="53" t="s">
        <v>185</v>
      </c>
      <c r="M29" s="58"/>
    </row>
    <row r="30" spans="1:13" ht="39.6" x14ac:dyDescent="0.25">
      <c r="A30" s="20" t="s">
        <v>15</v>
      </c>
      <c r="B30" s="36" t="s">
        <v>179</v>
      </c>
      <c r="C30" s="33" t="s">
        <v>197</v>
      </c>
      <c r="D30" s="34" t="s">
        <v>181</v>
      </c>
      <c r="E30" s="36" t="s">
        <v>198</v>
      </c>
      <c r="F30" s="38" t="s">
        <v>199</v>
      </c>
      <c r="G30" s="45">
        <v>2.5</v>
      </c>
      <c r="H30" s="47">
        <v>2.5</v>
      </c>
      <c r="I30" s="37">
        <v>45014</v>
      </c>
      <c r="J30" s="40" t="s">
        <v>16</v>
      </c>
      <c r="K30" s="53" t="s">
        <v>185</v>
      </c>
      <c r="L30" s="53" t="s">
        <v>185</v>
      </c>
      <c r="M30" s="58"/>
    </row>
    <row r="31" spans="1:13" ht="39.6" x14ac:dyDescent="0.25">
      <c r="A31" s="20" t="s">
        <v>24</v>
      </c>
      <c r="B31" s="36" t="s">
        <v>179</v>
      </c>
      <c r="C31" s="33" t="s">
        <v>205</v>
      </c>
      <c r="D31" s="39" t="s">
        <v>206</v>
      </c>
      <c r="E31" s="36" t="s">
        <v>207</v>
      </c>
      <c r="F31" s="38" t="s">
        <v>204</v>
      </c>
      <c r="G31" s="45">
        <v>48</v>
      </c>
      <c r="H31" s="47" t="s">
        <v>208</v>
      </c>
      <c r="I31" s="37">
        <v>45036</v>
      </c>
      <c r="J31" s="30" t="s">
        <v>16</v>
      </c>
      <c r="K31" s="53" t="s">
        <v>185</v>
      </c>
      <c r="L31" s="53" t="s">
        <v>185</v>
      </c>
      <c r="M31" s="58"/>
    </row>
    <row r="32" spans="1:13" ht="52.8" x14ac:dyDescent="0.25">
      <c r="A32" s="20" t="s">
        <v>23</v>
      </c>
      <c r="B32" s="36" t="s">
        <v>179</v>
      </c>
      <c r="C32" s="33" t="s">
        <v>210</v>
      </c>
      <c r="D32" s="39" t="s">
        <v>206</v>
      </c>
      <c r="E32" s="36" t="s">
        <v>212</v>
      </c>
      <c r="F32" s="38" t="s">
        <v>209</v>
      </c>
      <c r="G32" s="45">
        <v>37.6</v>
      </c>
      <c r="H32" s="47" t="s">
        <v>211</v>
      </c>
      <c r="I32" s="37">
        <v>45036</v>
      </c>
      <c r="J32" s="30" t="s">
        <v>16</v>
      </c>
      <c r="K32" s="53" t="s">
        <v>185</v>
      </c>
      <c r="L32" s="53" t="s">
        <v>185</v>
      </c>
      <c r="M32" s="58"/>
    </row>
    <row r="33" spans="1:13" ht="52.8" x14ac:dyDescent="0.25">
      <c r="A33" s="20" t="s">
        <v>11</v>
      </c>
      <c r="B33" s="36" t="s">
        <v>179</v>
      </c>
      <c r="C33" s="33" t="s">
        <v>215</v>
      </c>
      <c r="D33" s="39" t="s">
        <v>181</v>
      </c>
      <c r="E33" s="36" t="s">
        <v>214</v>
      </c>
      <c r="F33" s="38" t="s">
        <v>213</v>
      </c>
      <c r="G33" s="45">
        <v>1</v>
      </c>
      <c r="H33" s="46">
        <v>1</v>
      </c>
      <c r="I33" s="37">
        <v>45036</v>
      </c>
      <c r="J33" s="30" t="s">
        <v>16</v>
      </c>
      <c r="K33" s="53" t="s">
        <v>185</v>
      </c>
      <c r="L33" s="53" t="s">
        <v>185</v>
      </c>
      <c r="M33" s="58"/>
    </row>
    <row r="34" spans="1:13" ht="39.6" x14ac:dyDescent="0.25">
      <c r="A34" s="20" t="s">
        <v>42</v>
      </c>
      <c r="B34" s="36" t="s">
        <v>179</v>
      </c>
      <c r="C34" s="33" t="s">
        <v>217</v>
      </c>
      <c r="D34" s="39" t="s">
        <v>206</v>
      </c>
      <c r="E34" s="36" t="s">
        <v>216</v>
      </c>
      <c r="F34" s="38" t="s">
        <v>204</v>
      </c>
      <c r="G34" s="45">
        <v>35.6</v>
      </c>
      <c r="H34" s="46" t="s">
        <v>218</v>
      </c>
      <c r="I34" s="37">
        <v>45036</v>
      </c>
      <c r="J34" s="30" t="s">
        <v>16</v>
      </c>
      <c r="K34" s="53" t="s">
        <v>185</v>
      </c>
      <c r="L34" s="53" t="s">
        <v>185</v>
      </c>
      <c r="M34" s="58"/>
    </row>
    <row r="35" spans="1:13" ht="52.8" x14ac:dyDescent="0.25">
      <c r="A35" s="20" t="s">
        <v>8</v>
      </c>
      <c r="B35" s="36" t="s">
        <v>179</v>
      </c>
      <c r="C35" s="33" t="s">
        <v>220</v>
      </c>
      <c r="D35" s="34" t="s">
        <v>206</v>
      </c>
      <c r="E35" s="36" t="s">
        <v>219</v>
      </c>
      <c r="F35" s="38" t="s">
        <v>204</v>
      </c>
      <c r="G35" s="45">
        <v>40</v>
      </c>
      <c r="H35" s="47" t="s">
        <v>221</v>
      </c>
      <c r="I35" s="37">
        <v>45036</v>
      </c>
      <c r="J35" s="30" t="s">
        <v>16</v>
      </c>
      <c r="K35" s="53" t="s">
        <v>185</v>
      </c>
      <c r="L35" s="53" t="s">
        <v>185</v>
      </c>
      <c r="M35" s="58"/>
    </row>
    <row r="36" spans="1:13" ht="39.6" x14ac:dyDescent="0.25">
      <c r="A36" s="20" t="s">
        <v>47</v>
      </c>
      <c r="B36" s="36" t="s">
        <v>179</v>
      </c>
      <c r="C36" s="33" t="s">
        <v>224</v>
      </c>
      <c r="D36" s="39" t="s">
        <v>21</v>
      </c>
      <c r="E36" s="36" t="s">
        <v>222</v>
      </c>
      <c r="F36" s="38" t="s">
        <v>204</v>
      </c>
      <c r="G36" s="45">
        <v>30</v>
      </c>
      <c r="H36" s="47" t="s">
        <v>223</v>
      </c>
      <c r="I36" s="37">
        <v>45036</v>
      </c>
      <c r="J36" s="30" t="s">
        <v>16</v>
      </c>
      <c r="K36" s="53" t="s">
        <v>185</v>
      </c>
      <c r="L36" s="53" t="s">
        <v>185</v>
      </c>
      <c r="M36" s="58"/>
    </row>
    <row r="37" spans="1:13" ht="52.8" x14ac:dyDescent="0.25">
      <c r="A37" s="20" t="s">
        <v>48</v>
      </c>
      <c r="B37" s="36" t="s">
        <v>179</v>
      </c>
      <c r="C37" s="33" t="s">
        <v>227</v>
      </c>
      <c r="D37" s="39" t="s">
        <v>21</v>
      </c>
      <c r="E37" s="36" t="s">
        <v>226</v>
      </c>
      <c r="F37" s="38" t="s">
        <v>225</v>
      </c>
      <c r="G37" s="45">
        <v>12</v>
      </c>
      <c r="H37" s="47" t="s">
        <v>208</v>
      </c>
      <c r="I37" s="37">
        <v>44992</v>
      </c>
      <c r="J37" s="30">
        <v>45204</v>
      </c>
      <c r="K37" s="53" t="s">
        <v>185</v>
      </c>
      <c r="L37" s="53" t="s">
        <v>185</v>
      </c>
      <c r="M37" s="58"/>
    </row>
    <row r="38" spans="1:13" s="20" customFormat="1" ht="79.2" x14ac:dyDescent="0.25">
      <c r="A38" s="20" t="s">
        <v>49</v>
      </c>
      <c r="B38" s="36" t="s">
        <v>179</v>
      </c>
      <c r="C38" s="33" t="s">
        <v>230</v>
      </c>
      <c r="D38" s="34" t="s">
        <v>21</v>
      </c>
      <c r="E38" s="36" t="s">
        <v>229</v>
      </c>
      <c r="F38" s="38" t="s">
        <v>228</v>
      </c>
      <c r="G38" s="45">
        <v>35</v>
      </c>
      <c r="H38" s="46" t="s">
        <v>211</v>
      </c>
      <c r="I38" s="37">
        <v>45329</v>
      </c>
      <c r="J38" s="40" t="s">
        <v>16</v>
      </c>
      <c r="K38" s="53" t="s">
        <v>185</v>
      </c>
      <c r="L38" s="53" t="s">
        <v>185</v>
      </c>
      <c r="M38" s="58"/>
    </row>
    <row r="39" spans="1:13" ht="52.8" x14ac:dyDescent="0.25">
      <c r="A39" s="20" t="s">
        <v>41</v>
      </c>
      <c r="B39" s="36" t="s">
        <v>179</v>
      </c>
      <c r="C39" s="33" t="s">
        <v>234</v>
      </c>
      <c r="D39" s="34" t="s">
        <v>21</v>
      </c>
      <c r="E39" s="35" t="s">
        <v>232</v>
      </c>
      <c r="F39" s="38" t="s">
        <v>231</v>
      </c>
      <c r="G39" s="45">
        <v>36</v>
      </c>
      <c r="H39" s="46" t="s">
        <v>233</v>
      </c>
      <c r="I39" s="37">
        <v>45329</v>
      </c>
      <c r="J39" s="40" t="s">
        <v>16</v>
      </c>
      <c r="K39" s="53" t="s">
        <v>185</v>
      </c>
      <c r="L39" s="53" t="s">
        <v>185</v>
      </c>
      <c r="M39" s="58"/>
    </row>
    <row r="40" spans="1:13" ht="39.6" x14ac:dyDescent="0.25">
      <c r="A40" s="20" t="s">
        <v>33</v>
      </c>
      <c r="B40" s="36" t="s">
        <v>179</v>
      </c>
      <c r="C40" s="33" t="s">
        <v>237</v>
      </c>
      <c r="D40" s="34" t="s">
        <v>206</v>
      </c>
      <c r="E40" s="36" t="s">
        <v>235</v>
      </c>
      <c r="F40" s="38" t="s">
        <v>204</v>
      </c>
      <c r="G40" s="45">
        <v>30</v>
      </c>
      <c r="H40" s="46" t="s">
        <v>236</v>
      </c>
      <c r="I40" s="37">
        <v>45329</v>
      </c>
      <c r="J40" s="40" t="s">
        <v>16</v>
      </c>
      <c r="K40" s="53" t="s">
        <v>185</v>
      </c>
      <c r="L40" s="53" t="s">
        <v>185</v>
      </c>
      <c r="M40" s="58"/>
    </row>
    <row r="41" spans="1:13" ht="39.6" x14ac:dyDescent="0.25">
      <c r="A41" s="20" t="s">
        <v>27</v>
      </c>
      <c r="B41" s="36" t="s">
        <v>179</v>
      </c>
      <c r="C41" s="33" t="s">
        <v>239</v>
      </c>
      <c r="D41" s="34" t="s">
        <v>206</v>
      </c>
      <c r="E41" s="36" t="s">
        <v>238</v>
      </c>
      <c r="F41" s="38" t="s">
        <v>204</v>
      </c>
      <c r="G41" s="45">
        <v>40</v>
      </c>
      <c r="H41" s="46" t="s">
        <v>221</v>
      </c>
      <c r="I41" s="37">
        <v>45329</v>
      </c>
      <c r="J41" s="40" t="s">
        <v>16</v>
      </c>
      <c r="K41" s="53" t="s">
        <v>185</v>
      </c>
      <c r="L41" s="53" t="s">
        <v>185</v>
      </c>
      <c r="M41" s="58"/>
    </row>
    <row r="42" spans="1:13" ht="39.6" x14ac:dyDescent="0.25">
      <c r="A42" s="20" t="s">
        <v>50</v>
      </c>
      <c r="B42" s="36" t="s">
        <v>179</v>
      </c>
      <c r="C42" s="33" t="s">
        <v>241</v>
      </c>
      <c r="D42" s="34" t="s">
        <v>21</v>
      </c>
      <c r="E42" s="35" t="s">
        <v>240</v>
      </c>
      <c r="F42" s="38" t="s">
        <v>204</v>
      </c>
      <c r="G42" s="45">
        <v>30</v>
      </c>
      <c r="H42" s="46" t="s">
        <v>223</v>
      </c>
      <c r="I42" s="37">
        <v>45329</v>
      </c>
      <c r="J42" s="40" t="s">
        <v>16</v>
      </c>
      <c r="K42" s="53" t="s">
        <v>185</v>
      </c>
      <c r="L42" s="53" t="s">
        <v>185</v>
      </c>
      <c r="M42" s="58"/>
    </row>
    <row r="43" spans="1:13" ht="52.8" x14ac:dyDescent="0.25">
      <c r="A43" s="20" t="s">
        <v>51</v>
      </c>
      <c r="B43" s="36" t="s">
        <v>179</v>
      </c>
      <c r="C43" s="33" t="s">
        <v>244</v>
      </c>
      <c r="D43" s="34" t="s">
        <v>21</v>
      </c>
      <c r="E43" s="35" t="s">
        <v>243</v>
      </c>
      <c r="F43" s="41" t="s">
        <v>242</v>
      </c>
      <c r="G43" s="45">
        <v>20</v>
      </c>
      <c r="H43" s="46" t="s">
        <v>245</v>
      </c>
      <c r="I43" s="37">
        <v>45329</v>
      </c>
      <c r="J43" s="40" t="s">
        <v>16</v>
      </c>
      <c r="K43" s="53" t="s">
        <v>185</v>
      </c>
      <c r="L43" s="53" t="s">
        <v>185</v>
      </c>
      <c r="M43" s="58"/>
    </row>
    <row r="44" spans="1:13" ht="66" x14ac:dyDescent="0.25">
      <c r="A44" s="20" t="s">
        <v>28</v>
      </c>
      <c r="B44" s="36" t="s">
        <v>179</v>
      </c>
      <c r="C44" s="33" t="s">
        <v>248</v>
      </c>
      <c r="D44" s="34" t="s">
        <v>21</v>
      </c>
      <c r="E44" s="35" t="s">
        <v>247</v>
      </c>
      <c r="F44" s="41" t="s">
        <v>246</v>
      </c>
      <c r="G44" s="45">
        <v>25</v>
      </c>
      <c r="H44" s="46" t="s">
        <v>249</v>
      </c>
      <c r="I44" s="37">
        <v>45329</v>
      </c>
      <c r="J44" s="40">
        <v>45559</v>
      </c>
      <c r="K44" s="53" t="s">
        <v>185</v>
      </c>
      <c r="L44" s="53" t="s">
        <v>185</v>
      </c>
      <c r="M44" s="58"/>
    </row>
    <row r="45" spans="1:13" ht="39.6" x14ac:dyDescent="0.25">
      <c r="A45" s="20" t="s">
        <v>14</v>
      </c>
      <c r="B45" s="36" t="s">
        <v>179</v>
      </c>
      <c r="C45" s="33" t="s">
        <v>251</v>
      </c>
      <c r="D45" s="39" t="s">
        <v>21</v>
      </c>
      <c r="E45" s="31" t="s">
        <v>250</v>
      </c>
      <c r="F45" s="38" t="s">
        <v>204</v>
      </c>
      <c r="G45" s="45">
        <v>12</v>
      </c>
      <c r="H45" s="48" t="s">
        <v>208</v>
      </c>
      <c r="I45" s="37">
        <v>45329</v>
      </c>
      <c r="J45" s="40">
        <v>45559</v>
      </c>
      <c r="K45" s="53" t="s">
        <v>185</v>
      </c>
      <c r="L45" s="53" t="s">
        <v>185</v>
      </c>
      <c r="M45" s="58"/>
    </row>
    <row r="46" spans="1:13" ht="39.6" x14ac:dyDescent="0.25">
      <c r="A46" s="20" t="s">
        <v>52</v>
      </c>
      <c r="B46" s="36" t="s">
        <v>179</v>
      </c>
      <c r="C46" s="33" t="s">
        <v>255</v>
      </c>
      <c r="D46" s="34" t="s">
        <v>21</v>
      </c>
      <c r="E46" s="35" t="s">
        <v>253</v>
      </c>
      <c r="F46" s="38" t="s">
        <v>252</v>
      </c>
      <c r="G46" s="45">
        <v>29</v>
      </c>
      <c r="H46" s="46" t="s">
        <v>254</v>
      </c>
      <c r="I46" s="37">
        <v>45036</v>
      </c>
      <c r="J46" s="40" t="s">
        <v>16</v>
      </c>
      <c r="K46" s="53" t="s">
        <v>185</v>
      </c>
      <c r="L46" s="53" t="s">
        <v>185</v>
      </c>
      <c r="M46" s="58"/>
    </row>
    <row r="47" spans="1:13" ht="66" x14ac:dyDescent="0.25">
      <c r="A47" s="20" t="s">
        <v>53</v>
      </c>
      <c r="B47" s="36" t="s">
        <v>179</v>
      </c>
      <c r="C47" s="33" t="s">
        <v>258</v>
      </c>
      <c r="D47" s="34" t="s">
        <v>206</v>
      </c>
      <c r="E47" s="35" t="s">
        <v>257</v>
      </c>
      <c r="F47" s="41" t="s">
        <v>256</v>
      </c>
      <c r="G47" s="45">
        <v>22</v>
      </c>
      <c r="H47" s="46">
        <v>7.3</v>
      </c>
      <c r="I47" s="37">
        <v>45329</v>
      </c>
      <c r="J47" s="40" t="s">
        <v>16</v>
      </c>
      <c r="K47" s="53" t="s">
        <v>185</v>
      </c>
      <c r="L47" s="53" t="s">
        <v>185</v>
      </c>
      <c r="M47" s="58"/>
    </row>
    <row r="48" spans="1:13" ht="66" x14ac:dyDescent="0.25">
      <c r="A48" s="20" t="s">
        <v>54</v>
      </c>
      <c r="B48" s="36" t="s">
        <v>179</v>
      </c>
      <c r="C48" s="33" t="s">
        <v>260</v>
      </c>
      <c r="D48" s="34" t="s">
        <v>181</v>
      </c>
      <c r="E48" s="35" t="s">
        <v>259</v>
      </c>
      <c r="F48" s="41" t="s">
        <v>256</v>
      </c>
      <c r="G48" s="45">
        <v>2.2000000000000002</v>
      </c>
      <c r="H48" s="45">
        <v>2.2000000000000002</v>
      </c>
      <c r="I48" s="37">
        <v>45329</v>
      </c>
      <c r="J48" s="40" t="s">
        <v>16</v>
      </c>
      <c r="K48" s="53" t="s">
        <v>185</v>
      </c>
      <c r="L48" s="53" t="s">
        <v>185</v>
      </c>
      <c r="M48" s="58"/>
    </row>
    <row r="49" spans="1:13" ht="66" x14ac:dyDescent="0.25">
      <c r="A49" s="20" t="s">
        <v>55</v>
      </c>
      <c r="B49" s="36" t="s">
        <v>179</v>
      </c>
      <c r="C49" s="33" t="s">
        <v>262</v>
      </c>
      <c r="D49" s="34" t="s">
        <v>206</v>
      </c>
      <c r="E49" s="35" t="s">
        <v>261</v>
      </c>
      <c r="F49" s="41" t="s">
        <v>256</v>
      </c>
      <c r="G49" s="45">
        <v>15</v>
      </c>
      <c r="H49" s="46">
        <v>7.5</v>
      </c>
      <c r="I49" s="37">
        <v>45329</v>
      </c>
      <c r="J49" s="40" t="s">
        <v>16</v>
      </c>
      <c r="K49" s="53" t="s">
        <v>185</v>
      </c>
      <c r="L49" s="53" t="s">
        <v>185</v>
      </c>
      <c r="M49" s="58"/>
    </row>
    <row r="50" spans="1:13" ht="52.8" x14ac:dyDescent="0.25">
      <c r="A50" s="20" t="s">
        <v>56</v>
      </c>
      <c r="B50" s="36" t="s">
        <v>179</v>
      </c>
      <c r="C50" s="33" t="s">
        <v>264</v>
      </c>
      <c r="D50" s="34" t="s">
        <v>21</v>
      </c>
      <c r="E50" s="35" t="s">
        <v>263</v>
      </c>
      <c r="F50" s="38" t="s">
        <v>265</v>
      </c>
      <c r="G50" s="45">
        <v>45</v>
      </c>
      <c r="H50" s="46">
        <v>9</v>
      </c>
      <c r="I50" s="37">
        <v>45014</v>
      </c>
      <c r="J50" s="40" t="s">
        <v>16</v>
      </c>
      <c r="K50" s="53" t="s">
        <v>185</v>
      </c>
      <c r="L50" s="53" t="s">
        <v>185</v>
      </c>
      <c r="M50" s="58"/>
    </row>
    <row r="51" spans="1:13" ht="39.6" x14ac:dyDescent="0.25">
      <c r="A51" s="20" t="s">
        <v>57</v>
      </c>
      <c r="B51" s="36" t="s">
        <v>179</v>
      </c>
      <c r="C51" s="33" t="s">
        <v>269</v>
      </c>
      <c r="D51" s="39" t="s">
        <v>206</v>
      </c>
      <c r="E51" s="31" t="s">
        <v>267</v>
      </c>
      <c r="F51" s="41" t="s">
        <v>266</v>
      </c>
      <c r="G51" s="45">
        <v>45</v>
      </c>
      <c r="H51" s="48" t="s">
        <v>268</v>
      </c>
      <c r="I51" s="37">
        <v>45370</v>
      </c>
      <c r="J51" s="30" t="s">
        <v>16</v>
      </c>
      <c r="K51" s="53" t="s">
        <v>185</v>
      </c>
      <c r="L51" s="53" t="s">
        <v>185</v>
      </c>
      <c r="M51" s="58"/>
    </row>
    <row r="52" spans="1:13" ht="39.6" x14ac:dyDescent="0.25">
      <c r="A52" s="20" t="s">
        <v>58</v>
      </c>
      <c r="B52" s="36" t="s">
        <v>179</v>
      </c>
      <c r="C52" s="33" t="s">
        <v>272</v>
      </c>
      <c r="D52" s="39" t="s">
        <v>181</v>
      </c>
      <c r="E52" s="31" t="s">
        <v>270</v>
      </c>
      <c r="F52" s="41" t="s">
        <v>271</v>
      </c>
      <c r="G52" s="45">
        <v>2</v>
      </c>
      <c r="H52" s="48">
        <v>2</v>
      </c>
      <c r="I52" s="37">
        <v>45370</v>
      </c>
      <c r="J52" s="30" t="s">
        <v>16</v>
      </c>
      <c r="K52" s="53" t="s">
        <v>185</v>
      </c>
      <c r="L52" s="53" t="s">
        <v>185</v>
      </c>
      <c r="M52" s="58"/>
    </row>
    <row r="53" spans="1:13" ht="52.8" x14ac:dyDescent="0.25">
      <c r="A53" s="20" t="s">
        <v>59</v>
      </c>
      <c r="B53" s="36" t="s">
        <v>179</v>
      </c>
      <c r="C53" s="33" t="s">
        <v>275</v>
      </c>
      <c r="D53" s="34" t="s">
        <v>21</v>
      </c>
      <c r="E53" s="35" t="s">
        <v>274</v>
      </c>
      <c r="F53" s="38" t="s">
        <v>273</v>
      </c>
      <c r="G53" s="45">
        <v>22</v>
      </c>
      <c r="H53" s="46" t="s">
        <v>211</v>
      </c>
      <c r="I53" s="37">
        <v>45014</v>
      </c>
      <c r="J53" s="40" t="s">
        <v>16</v>
      </c>
      <c r="K53" s="53" t="s">
        <v>185</v>
      </c>
      <c r="L53" s="53" t="s">
        <v>185</v>
      </c>
      <c r="M53" s="58"/>
    </row>
    <row r="54" spans="1:13" ht="39.6" x14ac:dyDescent="0.25">
      <c r="A54" s="20" t="s">
        <v>60</v>
      </c>
      <c r="B54" s="36" t="s">
        <v>179</v>
      </c>
      <c r="C54" s="33" t="s">
        <v>277</v>
      </c>
      <c r="D54" s="34" t="s">
        <v>21</v>
      </c>
      <c r="E54" s="35" t="s">
        <v>276</v>
      </c>
      <c r="F54" s="41" t="s">
        <v>271</v>
      </c>
      <c r="G54" s="45">
        <v>6</v>
      </c>
      <c r="H54" s="46" t="s">
        <v>245</v>
      </c>
      <c r="I54" s="37">
        <v>45014</v>
      </c>
      <c r="J54" s="40" t="s">
        <v>16</v>
      </c>
      <c r="K54" s="53" t="s">
        <v>185</v>
      </c>
      <c r="L54" s="53" t="s">
        <v>185</v>
      </c>
      <c r="M54" s="58"/>
    </row>
    <row r="55" spans="1:13" ht="27.6" x14ac:dyDescent="0.25">
      <c r="A55" s="20" t="s">
        <v>61</v>
      </c>
      <c r="B55" s="36" t="s">
        <v>179</v>
      </c>
      <c r="C55" s="33" t="s">
        <v>280</v>
      </c>
      <c r="D55" s="39" t="s">
        <v>21</v>
      </c>
      <c r="E55" s="36" t="s">
        <v>279</v>
      </c>
      <c r="F55" s="38" t="s">
        <v>278</v>
      </c>
      <c r="G55" s="45">
        <v>13.5</v>
      </c>
      <c r="H55" s="47" t="s">
        <v>233</v>
      </c>
      <c r="I55" s="37">
        <v>45370</v>
      </c>
      <c r="J55" s="30" t="s">
        <v>16</v>
      </c>
      <c r="K55" s="53" t="s">
        <v>185</v>
      </c>
      <c r="L55" s="53" t="s">
        <v>185</v>
      </c>
      <c r="M55" s="58"/>
    </row>
    <row r="56" spans="1:13" s="12" customFormat="1" ht="39.6" x14ac:dyDescent="0.25">
      <c r="A56" s="36" t="s">
        <v>62</v>
      </c>
      <c r="B56" s="36" t="s">
        <v>179</v>
      </c>
      <c r="C56" s="33" t="s">
        <v>282</v>
      </c>
      <c r="D56" s="39" t="s">
        <v>21</v>
      </c>
      <c r="E56" s="36" t="s">
        <v>281</v>
      </c>
      <c r="F56" s="38" t="s">
        <v>283</v>
      </c>
      <c r="G56" s="45">
        <v>20</v>
      </c>
      <c r="H56" s="46" t="s">
        <v>233</v>
      </c>
      <c r="I56" s="37">
        <v>45370</v>
      </c>
      <c r="J56" s="30" t="s">
        <v>16</v>
      </c>
      <c r="K56" s="53" t="s">
        <v>185</v>
      </c>
      <c r="L56" s="53" t="s">
        <v>185</v>
      </c>
      <c r="M56" s="58"/>
    </row>
    <row r="57" spans="1:13" s="12" customFormat="1" ht="39.6" x14ac:dyDescent="0.25">
      <c r="A57" s="36" t="s">
        <v>63</v>
      </c>
      <c r="B57" s="36" t="s">
        <v>179</v>
      </c>
      <c r="C57" s="33" t="s">
        <v>286</v>
      </c>
      <c r="D57" s="34" t="s">
        <v>21</v>
      </c>
      <c r="E57" s="35" t="s">
        <v>285</v>
      </c>
      <c r="F57" s="38" t="s">
        <v>284</v>
      </c>
      <c r="G57" s="45">
        <v>33</v>
      </c>
      <c r="H57" s="46">
        <v>33</v>
      </c>
      <c r="I57" s="37">
        <v>45370</v>
      </c>
      <c r="J57" s="40" t="s">
        <v>16</v>
      </c>
      <c r="K57" s="53" t="s">
        <v>185</v>
      </c>
      <c r="L57" s="53" t="s">
        <v>185</v>
      </c>
      <c r="M57" s="58"/>
    </row>
    <row r="58" spans="1:13" s="12" customFormat="1" ht="39.6" x14ac:dyDescent="0.25">
      <c r="A58" s="36" t="s">
        <v>64</v>
      </c>
      <c r="B58" s="36" t="s">
        <v>179</v>
      </c>
      <c r="C58" s="33" t="s">
        <v>289</v>
      </c>
      <c r="D58" s="34" t="s">
        <v>181</v>
      </c>
      <c r="E58" s="35" t="s">
        <v>288</v>
      </c>
      <c r="F58" s="38" t="s">
        <v>287</v>
      </c>
      <c r="G58" s="45">
        <v>2</v>
      </c>
      <c r="H58" s="45">
        <v>2</v>
      </c>
      <c r="I58" s="37">
        <v>45013</v>
      </c>
      <c r="J58" s="40" t="s">
        <v>16</v>
      </c>
      <c r="K58" s="53" t="s">
        <v>185</v>
      </c>
      <c r="L58" s="53" t="s">
        <v>185</v>
      </c>
      <c r="M58" s="58"/>
    </row>
    <row r="59" spans="1:13" s="12" customFormat="1" ht="39.6" x14ac:dyDescent="0.25">
      <c r="A59" s="36" t="s">
        <v>65</v>
      </c>
      <c r="B59" s="36" t="s">
        <v>179</v>
      </c>
      <c r="C59" s="33" t="s">
        <v>293</v>
      </c>
      <c r="D59" s="34" t="s">
        <v>21</v>
      </c>
      <c r="E59" s="36" t="s">
        <v>291</v>
      </c>
      <c r="F59" s="38" t="s">
        <v>290</v>
      </c>
      <c r="G59" s="45">
        <v>10</v>
      </c>
      <c r="H59" s="46" t="s">
        <v>292</v>
      </c>
      <c r="I59" s="37">
        <v>45013</v>
      </c>
      <c r="J59" s="40" t="s">
        <v>16</v>
      </c>
      <c r="K59" s="53" t="s">
        <v>185</v>
      </c>
      <c r="L59" s="53" t="s">
        <v>185</v>
      </c>
      <c r="M59" s="58"/>
    </row>
    <row r="60" spans="1:13" s="12" customFormat="1" ht="118.8" x14ac:dyDescent="0.25">
      <c r="A60" s="36" t="s">
        <v>66</v>
      </c>
      <c r="B60" s="36" t="s">
        <v>179</v>
      </c>
      <c r="C60" s="33" t="s">
        <v>297</v>
      </c>
      <c r="D60" s="34" t="s">
        <v>21</v>
      </c>
      <c r="E60" s="36" t="s">
        <v>295</v>
      </c>
      <c r="F60" s="38" t="s">
        <v>294</v>
      </c>
      <c r="G60" s="45">
        <v>5</v>
      </c>
      <c r="H60" s="47" t="s">
        <v>296</v>
      </c>
      <c r="I60" s="37">
        <v>45013</v>
      </c>
      <c r="J60" s="37" t="s">
        <v>16</v>
      </c>
      <c r="K60" s="53" t="s">
        <v>185</v>
      </c>
      <c r="L60" s="53" t="s">
        <v>185</v>
      </c>
      <c r="M60" s="58"/>
    </row>
    <row r="61" spans="1:13" s="12" customFormat="1" ht="52.8" x14ac:dyDescent="0.25">
      <c r="A61" s="36" t="s">
        <v>67</v>
      </c>
      <c r="B61" s="36" t="s">
        <v>179</v>
      </c>
      <c r="C61" s="33" t="s">
        <v>300</v>
      </c>
      <c r="D61" s="34" t="s">
        <v>21</v>
      </c>
      <c r="E61" s="35" t="s">
        <v>299</v>
      </c>
      <c r="F61" s="38" t="s">
        <v>298</v>
      </c>
      <c r="G61" s="45">
        <v>4</v>
      </c>
      <c r="H61" s="45">
        <v>4</v>
      </c>
      <c r="I61" s="37">
        <v>45014</v>
      </c>
      <c r="J61" s="40" t="s">
        <v>16</v>
      </c>
      <c r="K61" s="53" t="s">
        <v>185</v>
      </c>
      <c r="L61" s="53" t="s">
        <v>185</v>
      </c>
      <c r="M61" s="58"/>
    </row>
    <row r="62" spans="1:13" s="12" customFormat="1" ht="52.8" x14ac:dyDescent="0.25">
      <c r="A62" s="36" t="s">
        <v>68</v>
      </c>
      <c r="B62" s="36" t="s">
        <v>179</v>
      </c>
      <c r="C62" s="33" t="s">
        <v>303</v>
      </c>
      <c r="D62" s="34" t="s">
        <v>181</v>
      </c>
      <c r="E62" s="36" t="s">
        <v>302</v>
      </c>
      <c r="F62" s="42" t="s">
        <v>301</v>
      </c>
      <c r="G62" s="45">
        <v>2</v>
      </c>
      <c r="H62" s="47">
        <v>2</v>
      </c>
      <c r="I62" s="37">
        <v>45014</v>
      </c>
      <c r="J62" s="37" t="s">
        <v>16</v>
      </c>
      <c r="K62" s="53" t="s">
        <v>185</v>
      </c>
      <c r="L62" s="53" t="s">
        <v>185</v>
      </c>
      <c r="M62" s="58"/>
    </row>
    <row r="63" spans="1:13" s="12" customFormat="1" ht="66" x14ac:dyDescent="0.25">
      <c r="A63" s="36" t="s">
        <v>69</v>
      </c>
      <c r="B63" s="36" t="s">
        <v>179</v>
      </c>
      <c r="C63" s="33" t="s">
        <v>306</v>
      </c>
      <c r="D63" s="34" t="s">
        <v>21</v>
      </c>
      <c r="E63" s="36" t="s">
        <v>305</v>
      </c>
      <c r="F63" s="42" t="s">
        <v>304</v>
      </c>
      <c r="G63" s="45">
        <v>20</v>
      </c>
      <c r="H63" s="47">
        <v>5</v>
      </c>
      <c r="I63" s="37">
        <v>45370</v>
      </c>
      <c r="J63" s="37" t="s">
        <v>16</v>
      </c>
      <c r="K63" s="53" t="s">
        <v>185</v>
      </c>
      <c r="L63" s="53" t="s">
        <v>185</v>
      </c>
      <c r="M63" s="58"/>
    </row>
    <row r="64" spans="1:13" s="12" customFormat="1" ht="66" x14ac:dyDescent="0.25">
      <c r="A64" s="36" t="s">
        <v>70</v>
      </c>
      <c r="B64" s="36" t="s">
        <v>372</v>
      </c>
      <c r="C64" s="33" t="s">
        <v>375</v>
      </c>
      <c r="D64" s="34" t="s">
        <v>206</v>
      </c>
      <c r="E64" s="35" t="s">
        <v>374</v>
      </c>
      <c r="F64" s="38" t="s">
        <v>373</v>
      </c>
      <c r="G64" s="45">
        <v>15</v>
      </c>
      <c r="H64" s="45">
        <v>7.5</v>
      </c>
      <c r="I64" s="37">
        <v>45034</v>
      </c>
      <c r="J64" s="37" t="s">
        <v>16</v>
      </c>
      <c r="K64" s="53" t="s">
        <v>185</v>
      </c>
      <c r="L64" s="53" t="s">
        <v>185</v>
      </c>
      <c r="M64" s="58"/>
    </row>
    <row r="65" spans="1:13" s="12" customFormat="1" ht="52.8" x14ac:dyDescent="0.25">
      <c r="A65" s="36" t="s">
        <v>17</v>
      </c>
      <c r="B65" s="36" t="s">
        <v>372</v>
      </c>
      <c r="C65" s="33" t="s">
        <v>378</v>
      </c>
      <c r="D65" s="39" t="s">
        <v>206</v>
      </c>
      <c r="E65" s="36" t="s">
        <v>377</v>
      </c>
      <c r="F65" s="36" t="s">
        <v>376</v>
      </c>
      <c r="G65" s="45">
        <v>8</v>
      </c>
      <c r="H65" s="48">
        <v>8</v>
      </c>
      <c r="I65" s="37">
        <v>45050</v>
      </c>
      <c r="J65" s="30" t="s">
        <v>16</v>
      </c>
      <c r="K65" s="53" t="s">
        <v>185</v>
      </c>
      <c r="L65" s="53" t="s">
        <v>185</v>
      </c>
      <c r="M65" s="58"/>
    </row>
    <row r="66" spans="1:13" s="12" customFormat="1" ht="66" x14ac:dyDescent="0.25">
      <c r="A66" s="36" t="s">
        <v>71</v>
      </c>
      <c r="B66" s="36" t="s">
        <v>372</v>
      </c>
      <c r="C66" s="33" t="s">
        <v>381</v>
      </c>
      <c r="D66" s="43" t="s">
        <v>206</v>
      </c>
      <c r="E66" s="36" t="s">
        <v>380</v>
      </c>
      <c r="F66" s="36" t="s">
        <v>379</v>
      </c>
      <c r="G66" s="45">
        <v>16</v>
      </c>
      <c r="H66" s="48">
        <v>8</v>
      </c>
      <c r="I66" s="37">
        <v>45540</v>
      </c>
      <c r="J66" s="30" t="s">
        <v>16</v>
      </c>
      <c r="K66" s="53" t="s">
        <v>185</v>
      </c>
      <c r="L66" s="53" t="s">
        <v>185</v>
      </c>
      <c r="M66" s="58"/>
    </row>
    <row r="67" spans="1:13" s="12" customFormat="1" ht="52.8" x14ac:dyDescent="0.25">
      <c r="A67" s="36" t="s">
        <v>72</v>
      </c>
      <c r="B67" s="36" t="s">
        <v>372</v>
      </c>
      <c r="C67" s="33" t="s">
        <v>384</v>
      </c>
      <c r="D67" s="43" t="s">
        <v>206</v>
      </c>
      <c r="E67" s="36" t="s">
        <v>383</v>
      </c>
      <c r="F67" s="36" t="s">
        <v>382</v>
      </c>
      <c r="G67" s="45">
        <v>20</v>
      </c>
      <c r="H67" s="48">
        <v>20</v>
      </c>
      <c r="I67" s="37">
        <v>45015</v>
      </c>
      <c r="J67" s="30" t="s">
        <v>16</v>
      </c>
      <c r="K67" s="53" t="s">
        <v>185</v>
      </c>
      <c r="L67" s="53" t="s">
        <v>185</v>
      </c>
      <c r="M67" s="58"/>
    </row>
    <row r="68" spans="1:13" s="12" customFormat="1" ht="66" x14ac:dyDescent="0.25">
      <c r="A68" s="36" t="s">
        <v>73</v>
      </c>
      <c r="B68" s="36" t="s">
        <v>372</v>
      </c>
      <c r="C68" s="33" t="s">
        <v>387</v>
      </c>
      <c r="D68" s="34" t="s">
        <v>206</v>
      </c>
      <c r="E68" s="36" t="s">
        <v>386</v>
      </c>
      <c r="F68" s="41" t="s">
        <v>385</v>
      </c>
      <c r="G68" s="45">
        <v>18</v>
      </c>
      <c r="H68" s="47">
        <v>18</v>
      </c>
      <c r="I68" s="37">
        <v>45015</v>
      </c>
      <c r="J68" s="30" t="s">
        <v>16</v>
      </c>
      <c r="K68" s="53" t="s">
        <v>185</v>
      </c>
      <c r="L68" s="53" t="s">
        <v>185</v>
      </c>
      <c r="M68" s="58"/>
    </row>
    <row r="69" spans="1:13" s="12" customFormat="1" ht="39.6" x14ac:dyDescent="0.25">
      <c r="A69" s="36" t="s">
        <v>74</v>
      </c>
      <c r="B69" s="36" t="s">
        <v>372</v>
      </c>
      <c r="C69" s="33" t="s">
        <v>390</v>
      </c>
      <c r="D69" s="39" t="s">
        <v>21</v>
      </c>
      <c r="E69" s="31" t="s">
        <v>389</v>
      </c>
      <c r="F69" s="41" t="s">
        <v>388</v>
      </c>
      <c r="G69" s="45">
        <v>6</v>
      </c>
      <c r="H69" s="49">
        <v>2</v>
      </c>
      <c r="I69" s="37">
        <v>45174</v>
      </c>
      <c r="J69" s="30" t="s">
        <v>16</v>
      </c>
      <c r="K69" s="53" t="s">
        <v>185</v>
      </c>
      <c r="L69" s="53" t="s">
        <v>185</v>
      </c>
      <c r="M69" s="58"/>
    </row>
    <row r="70" spans="1:13" s="12" customFormat="1" ht="66" x14ac:dyDescent="0.25">
      <c r="A70" s="36" t="s">
        <v>75</v>
      </c>
      <c r="B70" s="36" t="s">
        <v>372</v>
      </c>
      <c r="C70" s="33" t="s">
        <v>393</v>
      </c>
      <c r="D70" s="34" t="s">
        <v>206</v>
      </c>
      <c r="E70" s="35" t="s">
        <v>392</v>
      </c>
      <c r="F70" s="38" t="s">
        <v>391</v>
      </c>
      <c r="G70" s="45">
        <v>14</v>
      </c>
      <c r="H70" s="46">
        <v>7</v>
      </c>
      <c r="I70" s="37">
        <v>45174</v>
      </c>
      <c r="J70" s="30" t="s">
        <v>16</v>
      </c>
      <c r="K70" s="53" t="s">
        <v>185</v>
      </c>
      <c r="L70" s="53" t="s">
        <v>185</v>
      </c>
      <c r="M70" s="58"/>
    </row>
    <row r="71" spans="1:13" s="12" customFormat="1" ht="39.6" x14ac:dyDescent="0.25">
      <c r="A71" s="36" t="s">
        <v>76</v>
      </c>
      <c r="B71" s="36" t="s">
        <v>372</v>
      </c>
      <c r="C71" s="33" t="s">
        <v>395</v>
      </c>
      <c r="D71" s="34" t="s">
        <v>206</v>
      </c>
      <c r="E71" s="35" t="s">
        <v>394</v>
      </c>
      <c r="F71" s="38" t="s">
        <v>396</v>
      </c>
      <c r="G71" s="45">
        <v>5</v>
      </c>
      <c r="H71" s="46">
        <v>5</v>
      </c>
      <c r="I71" s="37">
        <v>45209</v>
      </c>
      <c r="J71" s="40" t="s">
        <v>16</v>
      </c>
      <c r="K71" s="53" t="s">
        <v>185</v>
      </c>
      <c r="L71" s="53" t="s">
        <v>185</v>
      </c>
      <c r="M71" s="58"/>
    </row>
    <row r="72" spans="1:13" s="12" customFormat="1" ht="66" x14ac:dyDescent="0.25">
      <c r="A72" s="36" t="s">
        <v>77</v>
      </c>
      <c r="B72" s="36" t="s">
        <v>372</v>
      </c>
      <c r="C72" s="33" t="s">
        <v>398</v>
      </c>
      <c r="D72" s="34" t="s">
        <v>206</v>
      </c>
      <c r="E72" s="35" t="s">
        <v>397</v>
      </c>
      <c r="F72" s="38" t="s">
        <v>391</v>
      </c>
      <c r="G72" s="45">
        <v>6</v>
      </c>
      <c r="H72" s="45">
        <v>3</v>
      </c>
      <c r="I72" s="37">
        <v>45307</v>
      </c>
      <c r="J72" s="40" t="s">
        <v>16</v>
      </c>
      <c r="K72" s="53" t="s">
        <v>185</v>
      </c>
      <c r="L72" s="53" t="s">
        <v>185</v>
      </c>
      <c r="M72" s="58"/>
    </row>
    <row r="73" spans="1:13" s="12" customFormat="1" ht="39.6" x14ac:dyDescent="0.25">
      <c r="A73" s="36" t="s">
        <v>78</v>
      </c>
      <c r="B73" s="36" t="s">
        <v>372</v>
      </c>
      <c r="C73" s="33" t="s">
        <v>401</v>
      </c>
      <c r="D73" s="39" t="s">
        <v>206</v>
      </c>
      <c r="E73" s="36" t="s">
        <v>400</v>
      </c>
      <c r="F73" s="38" t="s">
        <v>399</v>
      </c>
      <c r="G73" s="45">
        <v>16</v>
      </c>
      <c r="H73" s="47">
        <v>5</v>
      </c>
      <c r="I73" s="37">
        <v>45307</v>
      </c>
      <c r="J73" s="40" t="s">
        <v>16</v>
      </c>
      <c r="K73" s="53" t="s">
        <v>185</v>
      </c>
      <c r="L73" s="53" t="s">
        <v>185</v>
      </c>
      <c r="M73" s="58"/>
    </row>
    <row r="74" spans="1:13" s="12" customFormat="1" ht="27.6" x14ac:dyDescent="0.25">
      <c r="A74" s="36" t="s">
        <v>79</v>
      </c>
      <c r="B74" s="36" t="s">
        <v>372</v>
      </c>
      <c r="C74" s="33" t="s">
        <v>405</v>
      </c>
      <c r="D74" s="39" t="s">
        <v>21</v>
      </c>
      <c r="E74" s="36" t="s">
        <v>403</v>
      </c>
      <c r="F74" s="38" t="s">
        <v>402</v>
      </c>
      <c r="G74" s="45">
        <v>16</v>
      </c>
      <c r="H74" s="47" t="s">
        <v>404</v>
      </c>
      <c r="I74" s="37">
        <v>45307</v>
      </c>
      <c r="J74" s="40" t="s">
        <v>16</v>
      </c>
      <c r="K74" s="53" t="s">
        <v>185</v>
      </c>
      <c r="L74" s="53" t="s">
        <v>185</v>
      </c>
      <c r="M74" s="58"/>
    </row>
    <row r="75" spans="1:13" s="12" customFormat="1" ht="66" x14ac:dyDescent="0.25">
      <c r="A75" s="36" t="s">
        <v>80</v>
      </c>
      <c r="B75" s="36" t="s">
        <v>372</v>
      </c>
      <c r="C75" s="33" t="s">
        <v>407</v>
      </c>
      <c r="D75" s="39" t="s">
        <v>206</v>
      </c>
      <c r="E75" s="36" t="s">
        <v>406</v>
      </c>
      <c r="F75" s="38" t="s">
        <v>391</v>
      </c>
      <c r="G75" s="45">
        <v>14</v>
      </c>
      <c r="H75" s="47">
        <v>7</v>
      </c>
      <c r="I75" s="37">
        <v>45540</v>
      </c>
      <c r="J75" s="37" t="s">
        <v>16</v>
      </c>
      <c r="K75" s="53" t="s">
        <v>185</v>
      </c>
      <c r="L75" s="53" t="s">
        <v>185</v>
      </c>
      <c r="M75" s="58"/>
    </row>
    <row r="76" spans="1:13" s="12" customFormat="1" ht="79.2" x14ac:dyDescent="0.25">
      <c r="A76" s="36" t="s">
        <v>81</v>
      </c>
      <c r="B76" s="36" t="s">
        <v>372</v>
      </c>
      <c r="C76" s="33" t="s">
        <v>410</v>
      </c>
      <c r="D76" s="39" t="s">
        <v>206</v>
      </c>
      <c r="E76" s="36" t="s">
        <v>409</v>
      </c>
      <c r="F76" s="38" t="s">
        <v>408</v>
      </c>
      <c r="G76" s="45">
        <v>15</v>
      </c>
      <c r="H76" s="47">
        <v>7</v>
      </c>
      <c r="I76" s="37">
        <v>45540</v>
      </c>
      <c r="J76" s="37" t="s">
        <v>16</v>
      </c>
      <c r="K76" s="53" t="s">
        <v>185</v>
      </c>
      <c r="L76" s="53" t="s">
        <v>185</v>
      </c>
      <c r="M76" s="58"/>
    </row>
    <row r="77" spans="1:13" s="12" customFormat="1" ht="79.2" x14ac:dyDescent="0.25">
      <c r="A77" s="36" t="s">
        <v>82</v>
      </c>
      <c r="B77" s="36" t="s">
        <v>372</v>
      </c>
      <c r="C77" s="33" t="s">
        <v>413</v>
      </c>
      <c r="D77" s="34" t="s">
        <v>206</v>
      </c>
      <c r="E77" s="36" t="s">
        <v>412</v>
      </c>
      <c r="F77" s="38" t="s">
        <v>411</v>
      </c>
      <c r="G77" s="45">
        <v>15</v>
      </c>
      <c r="H77" s="47" t="s">
        <v>211</v>
      </c>
      <c r="I77" s="37">
        <v>45540</v>
      </c>
      <c r="J77" s="37" t="s">
        <v>16</v>
      </c>
      <c r="K77" s="53" t="s">
        <v>185</v>
      </c>
      <c r="L77" s="53" t="s">
        <v>185</v>
      </c>
      <c r="M77" s="58"/>
    </row>
    <row r="78" spans="1:13" s="12" customFormat="1" ht="52.8" x14ac:dyDescent="0.25">
      <c r="A78" s="36" t="s">
        <v>83</v>
      </c>
      <c r="B78" s="36" t="s">
        <v>372</v>
      </c>
      <c r="C78" s="33" t="s">
        <v>416</v>
      </c>
      <c r="D78" s="34" t="s">
        <v>206</v>
      </c>
      <c r="E78" s="36" t="s">
        <v>415</v>
      </c>
      <c r="F78" s="42" t="s">
        <v>414</v>
      </c>
      <c r="G78" s="45">
        <v>10</v>
      </c>
      <c r="H78" s="47">
        <v>5</v>
      </c>
      <c r="I78" s="37">
        <v>45036</v>
      </c>
      <c r="J78" s="36" t="s">
        <v>16</v>
      </c>
      <c r="K78" s="53" t="s">
        <v>185</v>
      </c>
      <c r="L78" s="53" t="s">
        <v>185</v>
      </c>
      <c r="M78" s="58"/>
    </row>
    <row r="79" spans="1:13" s="12" customFormat="1" ht="79.2" x14ac:dyDescent="0.25">
      <c r="A79" s="36" t="s">
        <v>84</v>
      </c>
      <c r="B79" s="36" t="s">
        <v>372</v>
      </c>
      <c r="C79" s="33" t="s">
        <v>419</v>
      </c>
      <c r="D79" s="34" t="s">
        <v>21</v>
      </c>
      <c r="E79" s="35" t="s">
        <v>418</v>
      </c>
      <c r="F79" s="38" t="s">
        <v>417</v>
      </c>
      <c r="G79" s="45">
        <v>9</v>
      </c>
      <c r="H79" s="45">
        <v>4.5</v>
      </c>
      <c r="I79" s="37">
        <v>45036</v>
      </c>
      <c r="J79" s="36" t="s">
        <v>16</v>
      </c>
      <c r="K79" s="53" t="s">
        <v>185</v>
      </c>
      <c r="L79" s="53" t="s">
        <v>185</v>
      </c>
      <c r="M79" s="58"/>
    </row>
    <row r="80" spans="1:13" s="12" customFormat="1" ht="52.8" x14ac:dyDescent="0.25">
      <c r="A80" s="36" t="s">
        <v>85</v>
      </c>
      <c r="B80" s="36" t="s">
        <v>372</v>
      </c>
      <c r="C80" s="33" t="s">
        <v>422</v>
      </c>
      <c r="D80" s="34" t="s">
        <v>206</v>
      </c>
      <c r="E80" s="36" t="s">
        <v>421</v>
      </c>
      <c r="F80" s="38" t="s">
        <v>420</v>
      </c>
      <c r="G80" s="45">
        <v>8</v>
      </c>
      <c r="H80" s="47">
        <v>4</v>
      </c>
      <c r="I80" s="37">
        <v>45036</v>
      </c>
      <c r="J80" s="36" t="s">
        <v>16</v>
      </c>
      <c r="K80" s="53" t="s">
        <v>185</v>
      </c>
      <c r="L80" s="53" t="s">
        <v>185</v>
      </c>
      <c r="M80" s="58"/>
    </row>
    <row r="81" spans="1:13" s="12" customFormat="1" ht="39.6" x14ac:dyDescent="0.25">
      <c r="A81" s="36" t="s">
        <v>86</v>
      </c>
      <c r="B81" s="36" t="s">
        <v>372</v>
      </c>
      <c r="C81" s="33" t="s">
        <v>425</v>
      </c>
      <c r="D81" s="34" t="s">
        <v>21</v>
      </c>
      <c r="E81" s="35" t="s">
        <v>424</v>
      </c>
      <c r="F81" s="38" t="s">
        <v>423</v>
      </c>
      <c r="G81" s="45">
        <v>6</v>
      </c>
      <c r="H81" s="46">
        <v>3</v>
      </c>
      <c r="I81" s="37">
        <v>45036</v>
      </c>
      <c r="J81" s="40" t="s">
        <v>16</v>
      </c>
      <c r="K81" s="53" t="s">
        <v>185</v>
      </c>
      <c r="L81" s="53" t="s">
        <v>185</v>
      </c>
      <c r="M81" s="58"/>
    </row>
    <row r="82" spans="1:13" s="12" customFormat="1" ht="66" x14ac:dyDescent="0.25">
      <c r="A82" s="36" t="s">
        <v>87</v>
      </c>
      <c r="B82" s="36" t="s">
        <v>372</v>
      </c>
      <c r="C82" s="33" t="s">
        <v>427</v>
      </c>
      <c r="D82" s="34" t="s">
        <v>206</v>
      </c>
      <c r="E82" s="36" t="s">
        <v>426</v>
      </c>
      <c r="F82" s="38" t="s">
        <v>428</v>
      </c>
      <c r="G82" s="45">
        <v>12</v>
      </c>
      <c r="H82" s="47">
        <v>6</v>
      </c>
      <c r="I82" s="37">
        <v>45174</v>
      </c>
      <c r="J82" s="37" t="s">
        <v>16</v>
      </c>
      <c r="K82" s="53" t="s">
        <v>185</v>
      </c>
      <c r="L82" s="53" t="s">
        <v>185</v>
      </c>
      <c r="M82" s="58"/>
    </row>
    <row r="83" spans="1:13" s="12" customFormat="1" ht="92.4" x14ac:dyDescent="0.25">
      <c r="A83" s="36" t="s">
        <v>88</v>
      </c>
      <c r="B83" s="36" t="s">
        <v>372</v>
      </c>
      <c r="C83" s="33" t="s">
        <v>431</v>
      </c>
      <c r="D83" s="34" t="s">
        <v>206</v>
      </c>
      <c r="E83" s="35" t="s">
        <v>430</v>
      </c>
      <c r="F83" s="38" t="s">
        <v>429</v>
      </c>
      <c r="G83" s="45">
        <v>10</v>
      </c>
      <c r="H83" s="45">
        <v>5</v>
      </c>
      <c r="I83" s="37">
        <v>45174</v>
      </c>
      <c r="J83" s="40" t="s">
        <v>16</v>
      </c>
      <c r="K83" s="53" t="s">
        <v>185</v>
      </c>
      <c r="L83" s="53" t="s">
        <v>185</v>
      </c>
      <c r="M83" s="58"/>
    </row>
    <row r="84" spans="1:13" s="12" customFormat="1" ht="52.8" x14ac:dyDescent="0.25">
      <c r="A84" s="36" t="s">
        <v>89</v>
      </c>
      <c r="B84" s="36" t="s">
        <v>372</v>
      </c>
      <c r="C84" s="33" t="s">
        <v>434</v>
      </c>
      <c r="D84" s="34" t="s">
        <v>206</v>
      </c>
      <c r="E84" s="36" t="s">
        <v>433</v>
      </c>
      <c r="F84" s="42" t="s">
        <v>432</v>
      </c>
      <c r="G84" s="46">
        <v>10</v>
      </c>
      <c r="H84" s="47">
        <v>5</v>
      </c>
      <c r="I84" s="37">
        <v>45400</v>
      </c>
      <c r="J84" s="37" t="s">
        <v>16</v>
      </c>
      <c r="K84" s="53" t="s">
        <v>185</v>
      </c>
      <c r="L84" s="53" t="s">
        <v>185</v>
      </c>
      <c r="M84" s="58"/>
    </row>
    <row r="85" spans="1:13" ht="52.8" x14ac:dyDescent="0.25">
      <c r="A85" s="20" t="s">
        <v>90</v>
      </c>
      <c r="B85" s="36" t="s">
        <v>372</v>
      </c>
      <c r="C85" s="33" t="s">
        <v>437</v>
      </c>
      <c r="D85" s="34" t="s">
        <v>206</v>
      </c>
      <c r="E85" s="36" t="s">
        <v>436</v>
      </c>
      <c r="F85" s="38" t="s">
        <v>435</v>
      </c>
      <c r="G85" s="45">
        <v>8</v>
      </c>
      <c r="H85" s="46">
        <v>4</v>
      </c>
      <c r="I85" s="37">
        <v>45540</v>
      </c>
      <c r="J85" s="40" t="s">
        <v>16</v>
      </c>
      <c r="K85" s="53" t="s">
        <v>185</v>
      </c>
      <c r="L85" s="53" t="s">
        <v>185</v>
      </c>
      <c r="M85" s="58"/>
    </row>
    <row r="86" spans="1:13" ht="39.6" x14ac:dyDescent="0.25">
      <c r="A86" s="20" t="s">
        <v>91</v>
      </c>
      <c r="B86" s="36" t="s">
        <v>372</v>
      </c>
      <c r="C86" s="33" t="s">
        <v>440</v>
      </c>
      <c r="D86" s="39" t="s">
        <v>21</v>
      </c>
      <c r="E86" s="31" t="s">
        <v>439</v>
      </c>
      <c r="F86" s="41" t="s">
        <v>438</v>
      </c>
      <c r="G86" s="45">
        <v>8</v>
      </c>
      <c r="H86" s="48">
        <v>4</v>
      </c>
      <c r="I86" s="37">
        <v>45540</v>
      </c>
      <c r="J86" s="30" t="s">
        <v>16</v>
      </c>
      <c r="K86" s="53" t="s">
        <v>185</v>
      </c>
      <c r="L86" s="53" t="s">
        <v>185</v>
      </c>
      <c r="M86" s="58"/>
    </row>
    <row r="87" spans="1:13" ht="52.8" x14ac:dyDescent="0.25">
      <c r="A87" s="20" t="s">
        <v>92</v>
      </c>
      <c r="B87" s="36" t="s">
        <v>372</v>
      </c>
      <c r="C87" s="33" t="s">
        <v>443</v>
      </c>
      <c r="D87" s="39" t="s">
        <v>206</v>
      </c>
      <c r="E87" s="31" t="s">
        <v>442</v>
      </c>
      <c r="F87" s="41" t="s">
        <v>441</v>
      </c>
      <c r="G87" s="45">
        <v>10</v>
      </c>
      <c r="H87" s="48">
        <v>5</v>
      </c>
      <c r="I87" s="37">
        <v>45540</v>
      </c>
      <c r="J87" s="30" t="s">
        <v>16</v>
      </c>
      <c r="K87" s="53" t="s">
        <v>185</v>
      </c>
      <c r="L87" s="53" t="s">
        <v>185</v>
      </c>
      <c r="M87" s="58"/>
    </row>
    <row r="88" spans="1:13" ht="66" x14ac:dyDescent="0.25">
      <c r="A88" s="20" t="s">
        <v>93</v>
      </c>
      <c r="B88" s="36" t="s">
        <v>372</v>
      </c>
      <c r="C88" s="33" t="s">
        <v>446</v>
      </c>
      <c r="D88" s="34" t="s">
        <v>181</v>
      </c>
      <c r="E88" s="35" t="s">
        <v>445</v>
      </c>
      <c r="F88" s="38" t="s">
        <v>444</v>
      </c>
      <c r="G88" s="45">
        <v>1.5</v>
      </c>
      <c r="H88" s="46">
        <v>1.5</v>
      </c>
      <c r="I88" s="37">
        <v>45036</v>
      </c>
      <c r="J88" s="40" t="s">
        <v>16</v>
      </c>
      <c r="K88" s="53" t="s">
        <v>185</v>
      </c>
      <c r="L88" s="53" t="s">
        <v>185</v>
      </c>
      <c r="M88" s="58"/>
    </row>
    <row r="89" spans="1:13" ht="39.6" x14ac:dyDescent="0.25">
      <c r="A89" s="20" t="s">
        <v>94</v>
      </c>
      <c r="B89" s="36" t="s">
        <v>372</v>
      </c>
      <c r="C89" s="33" t="s">
        <v>449</v>
      </c>
      <c r="D89" s="34" t="s">
        <v>206</v>
      </c>
      <c r="E89" s="36" t="s">
        <v>448</v>
      </c>
      <c r="F89" s="38" t="s">
        <v>447</v>
      </c>
      <c r="G89" s="45">
        <v>20</v>
      </c>
      <c r="H89" s="46" t="s">
        <v>334</v>
      </c>
      <c r="I89" s="37">
        <v>45036</v>
      </c>
      <c r="J89" s="40" t="s">
        <v>16</v>
      </c>
      <c r="K89" s="53" t="s">
        <v>185</v>
      </c>
      <c r="L89" s="53" t="s">
        <v>185</v>
      </c>
      <c r="M89" s="58"/>
    </row>
    <row r="90" spans="1:13" ht="66" x14ac:dyDescent="0.25">
      <c r="A90" s="20"/>
      <c r="B90" s="36" t="s">
        <v>372</v>
      </c>
      <c r="C90" s="33" t="s">
        <v>508</v>
      </c>
      <c r="D90" s="34" t="s">
        <v>206</v>
      </c>
      <c r="E90" s="36" t="s">
        <v>509</v>
      </c>
      <c r="F90" s="38" t="s">
        <v>511</v>
      </c>
      <c r="G90" s="67" t="s">
        <v>41</v>
      </c>
      <c r="H90" s="46" t="s">
        <v>510</v>
      </c>
      <c r="I90" s="37">
        <v>45036</v>
      </c>
      <c r="J90" s="37" t="s">
        <v>16</v>
      </c>
      <c r="K90" s="53" t="s">
        <v>185</v>
      </c>
      <c r="L90" s="66" t="s">
        <v>185</v>
      </c>
      <c r="M90" s="58"/>
    </row>
    <row r="91" spans="1:13" ht="92.4" x14ac:dyDescent="0.25">
      <c r="A91" s="20" t="s">
        <v>95</v>
      </c>
      <c r="B91" s="36" t="s">
        <v>372</v>
      </c>
      <c r="C91" s="33" t="s">
        <v>452</v>
      </c>
      <c r="D91" s="34" t="s">
        <v>206</v>
      </c>
      <c r="E91" s="35" t="s">
        <v>451</v>
      </c>
      <c r="F91" s="38" t="s">
        <v>450</v>
      </c>
      <c r="G91" s="45">
        <v>15</v>
      </c>
      <c r="H91" s="46">
        <v>7.5</v>
      </c>
      <c r="I91" s="37">
        <v>45036</v>
      </c>
      <c r="J91" s="40" t="s">
        <v>16</v>
      </c>
      <c r="K91" s="53" t="s">
        <v>185</v>
      </c>
      <c r="L91" s="53" t="s">
        <v>185</v>
      </c>
      <c r="M91" s="58"/>
    </row>
    <row r="92" spans="1:13" ht="52.8" x14ac:dyDescent="0.25">
      <c r="A92" s="20" t="s">
        <v>96</v>
      </c>
      <c r="B92" s="36" t="s">
        <v>372</v>
      </c>
      <c r="C92" s="33" t="s">
        <v>455</v>
      </c>
      <c r="D92" s="34" t="s">
        <v>21</v>
      </c>
      <c r="E92" s="36" t="s">
        <v>454</v>
      </c>
      <c r="F92" s="38" t="s">
        <v>453</v>
      </c>
      <c r="G92" s="45">
        <v>9</v>
      </c>
      <c r="H92" s="46">
        <v>4.5</v>
      </c>
      <c r="I92" s="37">
        <v>45036</v>
      </c>
      <c r="J92" s="40" t="s">
        <v>16</v>
      </c>
      <c r="K92" s="53" t="s">
        <v>185</v>
      </c>
      <c r="L92" s="53" t="s">
        <v>185</v>
      </c>
      <c r="M92" s="58"/>
    </row>
    <row r="93" spans="1:13" ht="52.8" x14ac:dyDescent="0.25">
      <c r="A93" s="20" t="s">
        <v>97</v>
      </c>
      <c r="B93" s="36" t="s">
        <v>372</v>
      </c>
      <c r="C93" s="33" t="s">
        <v>458</v>
      </c>
      <c r="D93" s="39" t="s">
        <v>206</v>
      </c>
      <c r="E93" s="31" t="s">
        <v>457</v>
      </c>
      <c r="F93" s="41" t="s">
        <v>456</v>
      </c>
      <c r="G93" s="45">
        <v>10</v>
      </c>
      <c r="H93" s="49">
        <v>5</v>
      </c>
      <c r="I93" s="37">
        <v>45036</v>
      </c>
      <c r="J93" s="30" t="s">
        <v>16</v>
      </c>
      <c r="K93" s="53" t="s">
        <v>185</v>
      </c>
      <c r="L93" s="53" t="s">
        <v>185</v>
      </c>
      <c r="M93" s="58"/>
    </row>
    <row r="94" spans="1:13" ht="52.8" x14ac:dyDescent="0.25">
      <c r="A94" s="20" t="s">
        <v>98</v>
      </c>
      <c r="B94" s="36" t="s">
        <v>372</v>
      </c>
      <c r="C94" s="33" t="s">
        <v>462</v>
      </c>
      <c r="D94" s="39" t="s">
        <v>206</v>
      </c>
      <c r="E94" s="31" t="s">
        <v>460</v>
      </c>
      <c r="F94" s="41" t="s">
        <v>459</v>
      </c>
      <c r="G94" s="45">
        <v>15</v>
      </c>
      <c r="H94" s="48" t="s">
        <v>461</v>
      </c>
      <c r="I94" s="37">
        <v>45400</v>
      </c>
      <c r="J94" s="30" t="s">
        <v>16</v>
      </c>
      <c r="K94" s="53" t="s">
        <v>185</v>
      </c>
      <c r="L94" s="53" t="s">
        <v>185</v>
      </c>
      <c r="M94" s="58"/>
    </row>
    <row r="95" spans="1:13" ht="39.6" x14ac:dyDescent="0.25">
      <c r="A95" s="20" t="s">
        <v>99</v>
      </c>
      <c r="B95" s="36" t="s">
        <v>372</v>
      </c>
      <c r="C95" s="33" t="s">
        <v>465</v>
      </c>
      <c r="D95" s="34" t="s">
        <v>21</v>
      </c>
      <c r="E95" s="35" t="s">
        <v>464</v>
      </c>
      <c r="F95" s="38" t="s">
        <v>463</v>
      </c>
      <c r="G95" s="45">
        <v>15</v>
      </c>
      <c r="H95" s="46" t="s">
        <v>233</v>
      </c>
      <c r="I95" s="37">
        <v>45400</v>
      </c>
      <c r="J95" s="40" t="s">
        <v>16</v>
      </c>
      <c r="K95" s="53" t="s">
        <v>185</v>
      </c>
      <c r="L95" s="53" t="s">
        <v>185</v>
      </c>
      <c r="M95" s="58"/>
    </row>
    <row r="96" spans="1:13" ht="92.4" x14ac:dyDescent="0.25">
      <c r="A96" s="20" t="s">
        <v>100</v>
      </c>
      <c r="B96" s="36" t="s">
        <v>372</v>
      </c>
      <c r="C96" s="33" t="s">
        <v>469</v>
      </c>
      <c r="D96" s="39" t="s">
        <v>206</v>
      </c>
      <c r="E96" s="31" t="s">
        <v>467</v>
      </c>
      <c r="F96" s="41" t="s">
        <v>466</v>
      </c>
      <c r="G96" s="45">
        <v>17</v>
      </c>
      <c r="H96" s="48" t="s">
        <v>468</v>
      </c>
      <c r="I96" s="37">
        <v>45400</v>
      </c>
      <c r="J96" s="30" t="s">
        <v>16</v>
      </c>
      <c r="K96" s="53" t="s">
        <v>185</v>
      </c>
      <c r="L96" s="53" t="s">
        <v>185</v>
      </c>
      <c r="M96" s="58"/>
    </row>
    <row r="97" spans="1:13" ht="52.8" x14ac:dyDescent="0.25">
      <c r="A97" s="20" t="s">
        <v>101</v>
      </c>
      <c r="B97" s="36" t="s">
        <v>372</v>
      </c>
      <c r="C97" s="33" t="s">
        <v>472</v>
      </c>
      <c r="D97" s="34" t="s">
        <v>21</v>
      </c>
      <c r="E97" s="35" t="s">
        <v>471</v>
      </c>
      <c r="F97" s="38" t="s">
        <v>470</v>
      </c>
      <c r="G97" s="45">
        <v>15</v>
      </c>
      <c r="H97" s="46">
        <v>7.5</v>
      </c>
      <c r="I97" s="37">
        <v>45400</v>
      </c>
      <c r="J97" s="40" t="s">
        <v>16</v>
      </c>
      <c r="K97" s="53" t="s">
        <v>185</v>
      </c>
      <c r="L97" s="53" t="s">
        <v>185</v>
      </c>
      <c r="M97" s="58"/>
    </row>
    <row r="98" spans="1:13" ht="66" x14ac:dyDescent="0.25">
      <c r="A98" s="20" t="s">
        <v>102</v>
      </c>
      <c r="B98" s="36" t="s">
        <v>372</v>
      </c>
      <c r="C98" s="33" t="s">
        <v>475</v>
      </c>
      <c r="D98" s="34" t="s">
        <v>206</v>
      </c>
      <c r="E98" s="35" t="s">
        <v>474</v>
      </c>
      <c r="F98" s="38" t="s">
        <v>473</v>
      </c>
      <c r="G98" s="45">
        <v>6</v>
      </c>
      <c r="H98" s="46">
        <v>6</v>
      </c>
      <c r="I98" s="37">
        <v>45401</v>
      </c>
      <c r="J98" s="40" t="s">
        <v>16</v>
      </c>
      <c r="K98" s="53" t="s">
        <v>185</v>
      </c>
      <c r="L98" s="53" t="s">
        <v>185</v>
      </c>
      <c r="M98" s="58"/>
    </row>
    <row r="99" spans="1:13" ht="92.4" x14ac:dyDescent="0.25">
      <c r="A99" s="20" t="s">
        <v>103</v>
      </c>
      <c r="B99" s="36" t="s">
        <v>372</v>
      </c>
      <c r="C99" s="69" t="s">
        <v>591</v>
      </c>
      <c r="D99" s="34" t="s">
        <v>21</v>
      </c>
      <c r="E99" s="35" t="s">
        <v>477</v>
      </c>
      <c r="F99" s="38" t="s">
        <v>476</v>
      </c>
      <c r="G99" s="45">
        <v>8</v>
      </c>
      <c r="H99" s="46">
        <v>4</v>
      </c>
      <c r="I99" s="37">
        <v>45174</v>
      </c>
      <c r="J99" s="40" t="s">
        <v>16</v>
      </c>
      <c r="K99" s="53" t="s">
        <v>185</v>
      </c>
      <c r="L99" s="53" t="s">
        <v>185</v>
      </c>
      <c r="M99" s="58"/>
    </row>
    <row r="100" spans="1:13" ht="66" x14ac:dyDescent="0.25">
      <c r="A100" s="20" t="s">
        <v>104</v>
      </c>
      <c r="B100" s="36" t="s">
        <v>372</v>
      </c>
      <c r="C100" s="69" t="s">
        <v>480</v>
      </c>
      <c r="D100" s="34" t="s">
        <v>21</v>
      </c>
      <c r="E100" s="35" t="s">
        <v>479</v>
      </c>
      <c r="F100" s="38" t="s">
        <v>478</v>
      </c>
      <c r="G100" s="45">
        <v>20</v>
      </c>
      <c r="H100" s="46">
        <v>20</v>
      </c>
      <c r="I100" s="37">
        <v>45174</v>
      </c>
      <c r="J100" s="40" t="s">
        <v>16</v>
      </c>
      <c r="K100" s="53" t="s">
        <v>185</v>
      </c>
      <c r="L100" s="53" t="s">
        <v>185</v>
      </c>
      <c r="M100" s="58"/>
    </row>
    <row r="101" spans="1:13" ht="79.2" x14ac:dyDescent="0.25">
      <c r="A101" s="20" t="s">
        <v>105</v>
      </c>
      <c r="B101" s="36" t="s">
        <v>372</v>
      </c>
      <c r="C101" s="69" t="s">
        <v>483</v>
      </c>
      <c r="D101" s="34" t="s">
        <v>206</v>
      </c>
      <c r="E101" s="35" t="s">
        <v>482</v>
      </c>
      <c r="F101" s="38" t="s">
        <v>481</v>
      </c>
      <c r="G101" s="45">
        <v>12</v>
      </c>
      <c r="H101" s="46">
        <v>6</v>
      </c>
      <c r="I101" s="37">
        <v>45174</v>
      </c>
      <c r="J101" s="40" t="s">
        <v>16</v>
      </c>
      <c r="K101" s="53" t="s">
        <v>185</v>
      </c>
      <c r="L101" s="53" t="s">
        <v>185</v>
      </c>
      <c r="M101" s="58"/>
    </row>
    <row r="102" spans="1:13" ht="39.6" x14ac:dyDescent="0.25">
      <c r="A102" s="20" t="s">
        <v>106</v>
      </c>
      <c r="B102" s="36" t="s">
        <v>372</v>
      </c>
      <c r="C102" s="69" t="s">
        <v>486</v>
      </c>
      <c r="D102" s="34" t="s">
        <v>21</v>
      </c>
      <c r="E102" s="35" t="s">
        <v>485</v>
      </c>
      <c r="F102" s="38" t="s">
        <v>484</v>
      </c>
      <c r="G102" s="45">
        <v>6</v>
      </c>
      <c r="H102" s="46">
        <v>3</v>
      </c>
      <c r="I102" s="37">
        <v>45174</v>
      </c>
      <c r="J102" s="40" t="s">
        <v>16</v>
      </c>
      <c r="K102" s="53" t="s">
        <v>185</v>
      </c>
      <c r="L102" s="53" t="s">
        <v>185</v>
      </c>
      <c r="M102" s="58"/>
    </row>
    <row r="103" spans="1:13" ht="66" x14ac:dyDescent="0.25">
      <c r="A103" s="20" t="s">
        <v>107</v>
      </c>
      <c r="B103" s="36" t="s">
        <v>372</v>
      </c>
      <c r="C103" s="69" t="s">
        <v>489</v>
      </c>
      <c r="D103" s="39" t="s">
        <v>181</v>
      </c>
      <c r="E103" s="31" t="s">
        <v>488</v>
      </c>
      <c r="F103" s="41" t="s">
        <v>487</v>
      </c>
      <c r="G103" s="45">
        <v>3</v>
      </c>
      <c r="H103" s="48">
        <v>3</v>
      </c>
      <c r="I103" s="37">
        <v>45174</v>
      </c>
      <c r="J103" s="30" t="s">
        <v>16</v>
      </c>
      <c r="K103" s="53" t="s">
        <v>185</v>
      </c>
      <c r="L103" s="53" t="s">
        <v>185</v>
      </c>
      <c r="M103" s="58"/>
    </row>
    <row r="104" spans="1:13" ht="66" x14ac:dyDescent="0.25">
      <c r="A104" s="20" t="s">
        <v>108</v>
      </c>
      <c r="B104" s="36" t="s">
        <v>372</v>
      </c>
      <c r="C104" s="69" t="s">
        <v>492</v>
      </c>
      <c r="D104" s="39" t="s">
        <v>21</v>
      </c>
      <c r="E104" s="31" t="s">
        <v>491</v>
      </c>
      <c r="F104" s="41" t="s">
        <v>490</v>
      </c>
      <c r="G104" s="45">
        <v>8</v>
      </c>
      <c r="H104" s="48">
        <v>4</v>
      </c>
      <c r="I104" s="37">
        <v>45174</v>
      </c>
      <c r="J104" s="30" t="s">
        <v>16</v>
      </c>
      <c r="K104" s="53" t="s">
        <v>185</v>
      </c>
      <c r="L104" s="53" t="s">
        <v>185</v>
      </c>
      <c r="M104" s="58"/>
    </row>
    <row r="105" spans="1:13" ht="52.8" x14ac:dyDescent="0.25">
      <c r="A105" s="20" t="s">
        <v>109</v>
      </c>
      <c r="B105" s="36" t="s">
        <v>372</v>
      </c>
      <c r="C105" s="69" t="s">
        <v>495</v>
      </c>
      <c r="D105" s="39" t="s">
        <v>21</v>
      </c>
      <c r="E105" s="31" t="s">
        <v>494</v>
      </c>
      <c r="F105" s="41" t="s">
        <v>493</v>
      </c>
      <c r="G105" s="45">
        <v>14</v>
      </c>
      <c r="H105" s="48">
        <v>14</v>
      </c>
      <c r="I105" s="37">
        <v>45540</v>
      </c>
      <c r="J105" s="30" t="s">
        <v>16</v>
      </c>
      <c r="K105" s="53" t="s">
        <v>185</v>
      </c>
      <c r="L105" s="53" t="s">
        <v>185</v>
      </c>
      <c r="M105" s="58"/>
    </row>
    <row r="106" spans="1:13" ht="66" x14ac:dyDescent="0.25">
      <c r="A106" s="20" t="s">
        <v>110</v>
      </c>
      <c r="B106" s="36" t="s">
        <v>372</v>
      </c>
      <c r="C106" s="69" t="s">
        <v>498</v>
      </c>
      <c r="D106" s="34" t="s">
        <v>181</v>
      </c>
      <c r="E106" s="35" t="s">
        <v>497</v>
      </c>
      <c r="F106" s="38" t="s">
        <v>496</v>
      </c>
      <c r="G106" s="45">
        <v>4</v>
      </c>
      <c r="H106" s="45">
        <v>4</v>
      </c>
      <c r="I106" s="37">
        <v>45540</v>
      </c>
      <c r="J106" s="40" t="s">
        <v>16</v>
      </c>
      <c r="K106" s="53" t="s">
        <v>185</v>
      </c>
      <c r="L106" s="53" t="s">
        <v>185</v>
      </c>
      <c r="M106" s="58"/>
    </row>
    <row r="107" spans="1:13" ht="39.6" x14ac:dyDescent="0.25">
      <c r="A107" s="20" t="s">
        <v>111</v>
      </c>
      <c r="B107" s="36" t="s">
        <v>372</v>
      </c>
      <c r="C107" s="70" t="s">
        <v>592</v>
      </c>
      <c r="D107" s="34" t="s">
        <v>501</v>
      </c>
      <c r="E107" s="36" t="s">
        <v>499</v>
      </c>
      <c r="F107" s="38" t="s">
        <v>500</v>
      </c>
      <c r="G107" s="45">
        <v>0.6</v>
      </c>
      <c r="H107" s="47">
        <v>0.6</v>
      </c>
      <c r="I107" s="37" t="s">
        <v>502</v>
      </c>
      <c r="J107" s="37" t="s">
        <v>16</v>
      </c>
      <c r="K107" s="53" t="s">
        <v>185</v>
      </c>
      <c r="L107" s="53" t="s">
        <v>185</v>
      </c>
      <c r="M107" s="58"/>
    </row>
    <row r="108" spans="1:13" ht="79.2" x14ac:dyDescent="0.25">
      <c r="A108" s="20" t="s">
        <v>112</v>
      </c>
      <c r="B108" s="36" t="s">
        <v>372</v>
      </c>
      <c r="C108" s="70" t="s">
        <v>592</v>
      </c>
      <c r="D108" s="34" t="s">
        <v>501</v>
      </c>
      <c r="E108" s="35" t="s">
        <v>503</v>
      </c>
      <c r="F108" s="38" t="s">
        <v>504</v>
      </c>
      <c r="G108" s="45">
        <v>1.5</v>
      </c>
      <c r="H108" s="45">
        <v>1.5</v>
      </c>
      <c r="I108" s="37" t="s">
        <v>502</v>
      </c>
      <c r="J108" s="30" t="s">
        <v>16</v>
      </c>
      <c r="K108" s="53" t="s">
        <v>185</v>
      </c>
      <c r="L108" s="53" t="s">
        <v>185</v>
      </c>
      <c r="M108" s="58"/>
    </row>
    <row r="109" spans="1:13" ht="66" x14ac:dyDescent="0.25">
      <c r="A109" s="20" t="s">
        <v>113</v>
      </c>
      <c r="B109" s="36" t="s">
        <v>372</v>
      </c>
      <c r="C109" s="70" t="s">
        <v>592</v>
      </c>
      <c r="D109" s="39" t="s">
        <v>501</v>
      </c>
      <c r="E109" s="36" t="s">
        <v>506</v>
      </c>
      <c r="F109" s="38" t="s">
        <v>505</v>
      </c>
      <c r="G109" s="45">
        <v>8.5</v>
      </c>
      <c r="H109" s="47">
        <v>8.5</v>
      </c>
      <c r="I109" s="37" t="s">
        <v>507</v>
      </c>
      <c r="J109" s="30" t="s">
        <v>16</v>
      </c>
      <c r="K109" s="53" t="s">
        <v>185</v>
      </c>
      <c r="L109" s="53" t="s">
        <v>185</v>
      </c>
      <c r="M109" s="58"/>
    </row>
    <row r="110" spans="1:13" ht="79.2" x14ac:dyDescent="0.25">
      <c r="A110" s="20" t="s">
        <v>114</v>
      </c>
      <c r="B110" s="36" t="s">
        <v>512</v>
      </c>
      <c r="C110" s="33" t="s">
        <v>515</v>
      </c>
      <c r="D110" s="39" t="s">
        <v>181</v>
      </c>
      <c r="E110" s="36" t="s">
        <v>514</v>
      </c>
      <c r="F110" s="38" t="s">
        <v>513</v>
      </c>
      <c r="G110" s="45">
        <v>3</v>
      </c>
      <c r="H110" s="47">
        <v>3</v>
      </c>
      <c r="I110" s="37">
        <v>45013</v>
      </c>
      <c r="J110" s="30" t="s">
        <v>16</v>
      </c>
      <c r="K110" s="53" t="s">
        <v>185</v>
      </c>
      <c r="L110" s="53" t="s">
        <v>185</v>
      </c>
      <c r="M110" s="58"/>
    </row>
    <row r="111" spans="1:13" ht="66" x14ac:dyDescent="0.25">
      <c r="A111" s="20" t="s">
        <v>115</v>
      </c>
      <c r="B111" s="36" t="s">
        <v>512</v>
      </c>
      <c r="C111" s="33" t="s">
        <v>518</v>
      </c>
      <c r="D111" s="39" t="s">
        <v>21</v>
      </c>
      <c r="E111" s="36" t="s">
        <v>517</v>
      </c>
      <c r="F111" s="38" t="s">
        <v>516</v>
      </c>
      <c r="G111" s="45">
        <v>5</v>
      </c>
      <c r="H111" s="46">
        <v>5</v>
      </c>
      <c r="I111" s="37">
        <v>45013</v>
      </c>
      <c r="J111" s="30" t="s">
        <v>16</v>
      </c>
      <c r="K111" s="53" t="s">
        <v>185</v>
      </c>
      <c r="L111" s="53" t="s">
        <v>185</v>
      </c>
      <c r="M111" s="58"/>
    </row>
    <row r="112" spans="1:13" ht="66" x14ac:dyDescent="0.25">
      <c r="A112" s="20" t="s">
        <v>116</v>
      </c>
      <c r="B112" s="36" t="s">
        <v>512</v>
      </c>
      <c r="C112" s="33" t="s">
        <v>521</v>
      </c>
      <c r="D112" s="34" t="s">
        <v>181</v>
      </c>
      <c r="E112" s="36" t="s">
        <v>520</v>
      </c>
      <c r="F112" s="38" t="s">
        <v>519</v>
      </c>
      <c r="G112" s="45">
        <v>4</v>
      </c>
      <c r="H112" s="46">
        <v>4</v>
      </c>
      <c r="I112" s="37">
        <v>45013</v>
      </c>
      <c r="J112" s="30" t="s">
        <v>16</v>
      </c>
      <c r="K112" s="53" t="s">
        <v>185</v>
      </c>
      <c r="L112" s="53" t="s">
        <v>185</v>
      </c>
      <c r="M112" s="58"/>
    </row>
    <row r="113" spans="1:13" ht="66" x14ac:dyDescent="0.25">
      <c r="A113" s="20" t="s">
        <v>117</v>
      </c>
      <c r="B113" s="36" t="s">
        <v>512</v>
      </c>
      <c r="C113" s="33" t="s">
        <v>524</v>
      </c>
      <c r="D113" s="34" t="s">
        <v>206</v>
      </c>
      <c r="E113" s="36" t="s">
        <v>523</v>
      </c>
      <c r="F113" s="38" t="s">
        <v>522</v>
      </c>
      <c r="G113" s="45">
        <v>16</v>
      </c>
      <c r="H113" s="46">
        <v>8</v>
      </c>
      <c r="I113" s="37">
        <v>45344</v>
      </c>
      <c r="J113" s="40" t="s">
        <v>16</v>
      </c>
      <c r="K113" s="53" t="s">
        <v>185</v>
      </c>
      <c r="L113" s="53" t="s">
        <v>185</v>
      </c>
      <c r="M113" s="58"/>
    </row>
    <row r="114" spans="1:13" ht="66" x14ac:dyDescent="0.25">
      <c r="A114" s="20" t="s">
        <v>118</v>
      </c>
      <c r="B114" s="36" t="s">
        <v>512</v>
      </c>
      <c r="C114" s="33" t="s">
        <v>527</v>
      </c>
      <c r="D114" s="39" t="s">
        <v>206</v>
      </c>
      <c r="E114" s="36" t="s">
        <v>526</v>
      </c>
      <c r="F114" s="38" t="s">
        <v>525</v>
      </c>
      <c r="G114" s="45">
        <v>16</v>
      </c>
      <c r="H114" s="47">
        <v>8</v>
      </c>
      <c r="I114" s="37">
        <v>45344</v>
      </c>
      <c r="J114" s="30">
        <v>45552</v>
      </c>
      <c r="K114" s="53" t="s">
        <v>185</v>
      </c>
      <c r="L114" s="53" t="s">
        <v>185</v>
      </c>
      <c r="M114" s="58"/>
    </row>
    <row r="115" spans="1:13" ht="66" x14ac:dyDescent="0.25">
      <c r="A115" s="20" t="s">
        <v>119</v>
      </c>
      <c r="B115" s="36" t="s">
        <v>512</v>
      </c>
      <c r="C115" s="33" t="s">
        <v>530</v>
      </c>
      <c r="D115" s="39" t="s">
        <v>206</v>
      </c>
      <c r="E115" s="36" t="s">
        <v>529</v>
      </c>
      <c r="F115" s="38" t="s">
        <v>528</v>
      </c>
      <c r="G115" s="45">
        <v>5</v>
      </c>
      <c r="H115" s="47">
        <v>5</v>
      </c>
      <c r="I115" s="37">
        <v>45028</v>
      </c>
      <c r="J115" s="30" t="s">
        <v>16</v>
      </c>
      <c r="K115" s="53" t="s">
        <v>185</v>
      </c>
      <c r="L115" s="53" t="s">
        <v>185</v>
      </c>
      <c r="M115" s="58"/>
    </row>
    <row r="116" spans="1:13" ht="66" x14ac:dyDescent="0.25">
      <c r="A116" s="20" t="s">
        <v>44</v>
      </c>
      <c r="B116" s="36" t="s">
        <v>512</v>
      </c>
      <c r="C116" s="33" t="s">
        <v>533</v>
      </c>
      <c r="D116" s="39" t="s">
        <v>21</v>
      </c>
      <c r="E116" s="36" t="s">
        <v>532</v>
      </c>
      <c r="F116" s="38" t="s">
        <v>531</v>
      </c>
      <c r="G116" s="45">
        <v>10</v>
      </c>
      <c r="H116" s="47">
        <v>5</v>
      </c>
      <c r="I116" s="37">
        <v>45028</v>
      </c>
      <c r="J116" s="30" t="s">
        <v>16</v>
      </c>
      <c r="K116" s="53" t="s">
        <v>185</v>
      </c>
      <c r="L116" s="53" t="s">
        <v>185</v>
      </c>
      <c r="M116" s="58"/>
    </row>
    <row r="117" spans="1:13" ht="66" x14ac:dyDescent="0.25">
      <c r="A117" s="20" t="s">
        <v>135</v>
      </c>
      <c r="B117" s="36" t="s">
        <v>512</v>
      </c>
      <c r="C117" s="33" t="s">
        <v>536</v>
      </c>
      <c r="D117" s="34" t="s">
        <v>21</v>
      </c>
      <c r="E117" s="36" t="s">
        <v>535</v>
      </c>
      <c r="F117" s="42" t="s">
        <v>534</v>
      </c>
      <c r="G117" s="45">
        <v>10</v>
      </c>
      <c r="H117" s="47">
        <v>5</v>
      </c>
      <c r="I117" s="37">
        <v>45028</v>
      </c>
      <c r="J117" s="37" t="s">
        <v>16</v>
      </c>
      <c r="K117" s="53" t="s">
        <v>185</v>
      </c>
      <c r="L117" s="53" t="s">
        <v>185</v>
      </c>
      <c r="M117" s="58"/>
    </row>
    <row r="118" spans="1:13" ht="66" x14ac:dyDescent="0.25">
      <c r="A118" s="20" t="s">
        <v>120</v>
      </c>
      <c r="B118" s="36" t="s">
        <v>512</v>
      </c>
      <c r="C118" s="33" t="s">
        <v>539</v>
      </c>
      <c r="D118" s="34" t="s">
        <v>181</v>
      </c>
      <c r="E118" s="35" t="s">
        <v>538</v>
      </c>
      <c r="F118" s="38" t="s">
        <v>537</v>
      </c>
      <c r="G118" s="45">
        <v>2</v>
      </c>
      <c r="H118" s="46">
        <v>2</v>
      </c>
      <c r="I118" s="37">
        <v>45013</v>
      </c>
      <c r="J118" s="40" t="s">
        <v>16</v>
      </c>
      <c r="K118" s="53" t="s">
        <v>185</v>
      </c>
      <c r="L118" s="53" t="s">
        <v>185</v>
      </c>
      <c r="M118" s="58"/>
    </row>
    <row r="119" spans="1:13" ht="66" x14ac:dyDescent="0.25">
      <c r="A119" s="20" t="s">
        <v>121</v>
      </c>
      <c r="B119" s="36" t="s">
        <v>512</v>
      </c>
      <c r="C119" s="33" t="s">
        <v>542</v>
      </c>
      <c r="D119" s="34" t="s">
        <v>21</v>
      </c>
      <c r="E119" s="36" t="s">
        <v>541</v>
      </c>
      <c r="F119" s="42" t="s">
        <v>540</v>
      </c>
      <c r="G119" s="45">
        <v>4</v>
      </c>
      <c r="H119" s="46">
        <v>4</v>
      </c>
      <c r="I119" s="37">
        <v>45013</v>
      </c>
      <c r="J119" s="40" t="s">
        <v>16</v>
      </c>
      <c r="K119" s="53" t="s">
        <v>185</v>
      </c>
      <c r="L119" s="53" t="s">
        <v>185</v>
      </c>
      <c r="M119" s="58"/>
    </row>
    <row r="120" spans="1:13" ht="66" x14ac:dyDescent="0.25">
      <c r="A120" s="20" t="s">
        <v>122</v>
      </c>
      <c r="B120" s="36" t="s">
        <v>512</v>
      </c>
      <c r="C120" s="33" t="s">
        <v>545</v>
      </c>
      <c r="D120" s="34" t="s">
        <v>21</v>
      </c>
      <c r="E120" s="35" t="s">
        <v>544</v>
      </c>
      <c r="F120" s="38" t="s">
        <v>543</v>
      </c>
      <c r="G120" s="45">
        <v>8</v>
      </c>
      <c r="H120" s="45">
        <v>4</v>
      </c>
      <c r="I120" s="37">
        <v>45013</v>
      </c>
      <c r="J120" s="40" t="s">
        <v>16</v>
      </c>
      <c r="K120" s="53" t="s">
        <v>185</v>
      </c>
      <c r="L120" s="53" t="s">
        <v>185</v>
      </c>
      <c r="M120" s="58"/>
    </row>
    <row r="121" spans="1:13" ht="79.2" x14ac:dyDescent="0.25">
      <c r="A121" s="20" t="s">
        <v>123</v>
      </c>
      <c r="B121" s="36" t="s">
        <v>512</v>
      </c>
      <c r="C121" s="33" t="s">
        <v>548</v>
      </c>
      <c r="D121" s="34" t="s">
        <v>21</v>
      </c>
      <c r="E121" s="35" t="s">
        <v>547</v>
      </c>
      <c r="F121" s="38" t="s">
        <v>546</v>
      </c>
      <c r="G121" s="45">
        <v>12</v>
      </c>
      <c r="H121" s="45">
        <v>6</v>
      </c>
      <c r="I121" s="37">
        <v>45013</v>
      </c>
      <c r="J121" s="40" t="s">
        <v>16</v>
      </c>
      <c r="K121" s="53" t="s">
        <v>185</v>
      </c>
      <c r="L121" s="53" t="s">
        <v>185</v>
      </c>
      <c r="M121" s="58"/>
    </row>
    <row r="122" spans="1:13" ht="79.2" x14ac:dyDescent="0.25">
      <c r="A122" s="20" t="s">
        <v>124</v>
      </c>
      <c r="B122" s="36" t="s">
        <v>512</v>
      </c>
      <c r="C122" s="33" t="s">
        <v>551</v>
      </c>
      <c r="D122" s="34" t="s">
        <v>206</v>
      </c>
      <c r="E122" s="35" t="s">
        <v>550</v>
      </c>
      <c r="F122" s="38" t="s">
        <v>549</v>
      </c>
      <c r="G122" s="45">
        <v>14</v>
      </c>
      <c r="H122" s="45">
        <v>7</v>
      </c>
      <c r="I122" s="37">
        <v>45013</v>
      </c>
      <c r="J122" s="40">
        <v>45195</v>
      </c>
      <c r="K122" s="53" t="s">
        <v>185</v>
      </c>
      <c r="L122" s="53" t="s">
        <v>185</v>
      </c>
      <c r="M122" s="58"/>
    </row>
    <row r="123" spans="1:13" ht="66" x14ac:dyDescent="0.25">
      <c r="A123" s="20" t="s">
        <v>125</v>
      </c>
      <c r="B123" s="36" t="s">
        <v>512</v>
      </c>
      <c r="C123" s="33" t="s">
        <v>554</v>
      </c>
      <c r="D123" s="39" t="s">
        <v>206</v>
      </c>
      <c r="E123" s="36" t="s">
        <v>553</v>
      </c>
      <c r="F123" s="36" t="s">
        <v>552</v>
      </c>
      <c r="G123" s="45">
        <v>10</v>
      </c>
      <c r="H123" s="48">
        <v>5</v>
      </c>
      <c r="I123" s="37">
        <v>45344</v>
      </c>
      <c r="J123" s="30" t="s">
        <v>16</v>
      </c>
      <c r="K123" s="53" t="s">
        <v>185</v>
      </c>
      <c r="L123" s="53" t="s">
        <v>185</v>
      </c>
      <c r="M123" s="58"/>
    </row>
    <row r="124" spans="1:13" ht="66" x14ac:dyDescent="0.25">
      <c r="A124" s="20" t="s">
        <v>126</v>
      </c>
      <c r="B124" s="36" t="s">
        <v>512</v>
      </c>
      <c r="C124" s="33" t="s">
        <v>557</v>
      </c>
      <c r="D124" s="43" t="s">
        <v>21</v>
      </c>
      <c r="E124" s="36" t="s">
        <v>556</v>
      </c>
      <c r="F124" s="36" t="s">
        <v>555</v>
      </c>
      <c r="G124" s="45">
        <v>15</v>
      </c>
      <c r="H124" s="48">
        <v>5</v>
      </c>
      <c r="I124" s="37">
        <v>45344</v>
      </c>
      <c r="J124" s="30">
        <v>45552</v>
      </c>
      <c r="K124" s="53" t="s">
        <v>185</v>
      </c>
      <c r="L124" s="53" t="s">
        <v>185</v>
      </c>
      <c r="M124" s="58"/>
    </row>
    <row r="125" spans="1:13" ht="66" x14ac:dyDescent="0.25">
      <c r="A125" s="20" t="s">
        <v>127</v>
      </c>
      <c r="B125" s="36" t="s">
        <v>512</v>
      </c>
      <c r="C125" s="33" t="s">
        <v>559</v>
      </c>
      <c r="D125" s="43" t="s">
        <v>206</v>
      </c>
      <c r="E125" s="36" t="s">
        <v>558</v>
      </c>
      <c r="F125" s="36" t="s">
        <v>552</v>
      </c>
      <c r="G125" s="45">
        <v>10</v>
      </c>
      <c r="H125" s="48">
        <v>5</v>
      </c>
      <c r="I125" s="37">
        <v>45344</v>
      </c>
      <c r="J125" s="30">
        <v>45552</v>
      </c>
      <c r="K125" s="53" t="s">
        <v>185</v>
      </c>
      <c r="L125" s="53" t="s">
        <v>185</v>
      </c>
      <c r="M125" s="58"/>
    </row>
    <row r="126" spans="1:13" ht="66" x14ac:dyDescent="0.25">
      <c r="A126" s="20" t="s">
        <v>128</v>
      </c>
      <c r="B126" s="36" t="s">
        <v>512</v>
      </c>
      <c r="C126" s="33" t="s">
        <v>561</v>
      </c>
      <c r="D126" s="43" t="s">
        <v>206</v>
      </c>
      <c r="E126" s="36" t="s">
        <v>560</v>
      </c>
      <c r="F126" s="36" t="s">
        <v>552</v>
      </c>
      <c r="G126" s="45">
        <v>10</v>
      </c>
      <c r="H126" s="48">
        <v>5</v>
      </c>
      <c r="I126" s="37">
        <v>45344</v>
      </c>
      <c r="J126" s="30">
        <v>45552</v>
      </c>
      <c r="K126" s="53" t="s">
        <v>185</v>
      </c>
      <c r="L126" s="53" t="s">
        <v>185</v>
      </c>
      <c r="M126" s="58"/>
    </row>
    <row r="127" spans="1:13" ht="66" x14ac:dyDescent="0.25">
      <c r="A127" s="20" t="s">
        <v>129</v>
      </c>
      <c r="B127" s="36" t="s">
        <v>512</v>
      </c>
      <c r="C127" s="33" t="s">
        <v>564</v>
      </c>
      <c r="D127" s="43" t="s">
        <v>206</v>
      </c>
      <c r="E127" s="36" t="s">
        <v>563</v>
      </c>
      <c r="F127" s="36" t="s">
        <v>562</v>
      </c>
      <c r="G127" s="45">
        <v>15</v>
      </c>
      <c r="H127" s="48">
        <v>5</v>
      </c>
      <c r="I127" s="37">
        <v>45344</v>
      </c>
      <c r="J127" s="30">
        <v>45552</v>
      </c>
      <c r="K127" s="53" t="s">
        <v>185</v>
      </c>
      <c r="L127" s="53" t="s">
        <v>185</v>
      </c>
      <c r="M127" s="58"/>
    </row>
    <row r="128" spans="1:13" ht="66" x14ac:dyDescent="0.25">
      <c r="A128" s="20" t="s">
        <v>130</v>
      </c>
      <c r="B128" s="36" t="s">
        <v>512</v>
      </c>
      <c r="C128" s="33" t="s">
        <v>567</v>
      </c>
      <c r="D128" s="39" t="s">
        <v>181</v>
      </c>
      <c r="E128" s="36" t="s">
        <v>566</v>
      </c>
      <c r="F128" s="36" t="s">
        <v>565</v>
      </c>
      <c r="G128" s="45">
        <v>4</v>
      </c>
      <c r="H128" s="48">
        <v>2</v>
      </c>
      <c r="I128" s="37">
        <v>45344</v>
      </c>
      <c r="J128" s="30" t="s">
        <v>16</v>
      </c>
      <c r="K128" s="53" t="s">
        <v>185</v>
      </c>
      <c r="L128" s="53" t="s">
        <v>185</v>
      </c>
      <c r="M128" s="58"/>
    </row>
    <row r="129" spans="1:13" ht="66" x14ac:dyDescent="0.25">
      <c r="A129" s="20" t="s">
        <v>131</v>
      </c>
      <c r="B129" s="36" t="s">
        <v>512</v>
      </c>
      <c r="C129" s="33" t="s">
        <v>570</v>
      </c>
      <c r="D129" s="43" t="s">
        <v>206</v>
      </c>
      <c r="E129" s="36" t="s">
        <v>569</v>
      </c>
      <c r="F129" s="36" t="s">
        <v>568</v>
      </c>
      <c r="G129" s="45">
        <v>17</v>
      </c>
      <c r="H129" s="48" t="s">
        <v>208</v>
      </c>
      <c r="I129" s="37">
        <v>45028</v>
      </c>
      <c r="J129" s="30" t="s">
        <v>16</v>
      </c>
      <c r="K129" s="53" t="s">
        <v>185</v>
      </c>
      <c r="L129" s="53" t="s">
        <v>185</v>
      </c>
      <c r="M129" s="58"/>
    </row>
    <row r="130" spans="1:13" ht="79.2" x14ac:dyDescent="0.25">
      <c r="A130" s="20" t="s">
        <v>132</v>
      </c>
      <c r="B130" s="36" t="s">
        <v>512</v>
      </c>
      <c r="C130" s="33" t="s">
        <v>573</v>
      </c>
      <c r="D130" s="43" t="s">
        <v>21</v>
      </c>
      <c r="E130" s="36" t="s">
        <v>572</v>
      </c>
      <c r="F130" s="36" t="s">
        <v>571</v>
      </c>
      <c r="G130" s="45">
        <v>14</v>
      </c>
      <c r="H130" s="48">
        <v>7</v>
      </c>
      <c r="I130" s="37">
        <v>45344</v>
      </c>
      <c r="J130" s="30" t="s">
        <v>16</v>
      </c>
      <c r="K130" s="53" t="s">
        <v>185</v>
      </c>
      <c r="L130" s="53" t="s">
        <v>185</v>
      </c>
      <c r="M130" s="58"/>
    </row>
    <row r="131" spans="1:13" ht="79.2" x14ac:dyDescent="0.25">
      <c r="A131" s="20" t="s">
        <v>133</v>
      </c>
      <c r="B131" s="36" t="s">
        <v>512</v>
      </c>
      <c r="C131" s="33" t="s">
        <v>576</v>
      </c>
      <c r="D131" s="43" t="s">
        <v>206</v>
      </c>
      <c r="E131" s="36" t="s">
        <v>575</v>
      </c>
      <c r="F131" s="36" t="s">
        <v>574</v>
      </c>
      <c r="G131" s="45">
        <v>10</v>
      </c>
      <c r="H131" s="48">
        <v>5</v>
      </c>
      <c r="I131" s="37">
        <v>45344</v>
      </c>
      <c r="J131" s="30">
        <v>45552</v>
      </c>
      <c r="K131" s="53" t="s">
        <v>185</v>
      </c>
      <c r="L131" s="53" t="s">
        <v>185</v>
      </c>
      <c r="M131" s="58"/>
    </row>
    <row r="132" spans="1:13" ht="66" x14ac:dyDescent="0.25">
      <c r="A132" s="5" t="s">
        <v>134</v>
      </c>
      <c r="B132" s="36" t="s">
        <v>512</v>
      </c>
      <c r="C132" s="33" t="s">
        <v>579</v>
      </c>
      <c r="D132" s="34" t="s">
        <v>181</v>
      </c>
      <c r="E132" s="36" t="s">
        <v>578</v>
      </c>
      <c r="F132" s="38" t="s">
        <v>577</v>
      </c>
      <c r="G132" s="45">
        <v>2</v>
      </c>
      <c r="H132" s="46">
        <v>2</v>
      </c>
      <c r="I132" s="37">
        <v>45008</v>
      </c>
      <c r="J132" s="37" t="s">
        <v>16</v>
      </c>
      <c r="K132" s="53" t="s">
        <v>185</v>
      </c>
      <c r="L132" s="53" t="s">
        <v>185</v>
      </c>
      <c r="M132" s="58"/>
    </row>
    <row r="133" spans="1:13" ht="66" x14ac:dyDescent="0.25">
      <c r="A133" s="5" t="s">
        <v>136</v>
      </c>
      <c r="B133" s="36" t="s">
        <v>512</v>
      </c>
      <c r="C133" s="33" t="s">
        <v>582</v>
      </c>
      <c r="D133" s="34" t="s">
        <v>21</v>
      </c>
      <c r="E133" s="36" t="s">
        <v>581</v>
      </c>
      <c r="F133" s="38" t="s">
        <v>580</v>
      </c>
      <c r="G133" s="45">
        <v>9</v>
      </c>
      <c r="H133" s="46">
        <v>9</v>
      </c>
      <c r="I133" s="37">
        <v>45008</v>
      </c>
      <c r="J133" s="37" t="s">
        <v>16</v>
      </c>
      <c r="K133" s="53" t="s">
        <v>185</v>
      </c>
      <c r="L133" s="53" t="s">
        <v>185</v>
      </c>
      <c r="M133" s="58"/>
    </row>
    <row r="134" spans="1:13" ht="66" x14ac:dyDescent="0.25">
      <c r="A134" s="5" t="s">
        <v>137</v>
      </c>
      <c r="B134" s="36" t="s">
        <v>512</v>
      </c>
      <c r="C134" s="33" t="s">
        <v>585</v>
      </c>
      <c r="D134" s="34" t="s">
        <v>21</v>
      </c>
      <c r="E134" s="36" t="s">
        <v>584</v>
      </c>
      <c r="F134" s="36" t="s">
        <v>583</v>
      </c>
      <c r="G134" s="45">
        <v>10</v>
      </c>
      <c r="H134" s="46">
        <v>5</v>
      </c>
      <c r="I134" s="37">
        <v>45008</v>
      </c>
      <c r="J134" s="37" t="s">
        <v>16</v>
      </c>
      <c r="K134" s="53" t="s">
        <v>185</v>
      </c>
      <c r="L134" s="53" t="s">
        <v>185</v>
      </c>
      <c r="M134" s="58"/>
    </row>
    <row r="135" spans="1:13" ht="66" x14ac:dyDescent="0.25">
      <c r="A135" s="5" t="s">
        <v>138</v>
      </c>
      <c r="B135" s="36" t="s">
        <v>512</v>
      </c>
      <c r="C135" s="33" t="s">
        <v>589</v>
      </c>
      <c r="D135" s="34" t="s">
        <v>588</v>
      </c>
      <c r="E135" s="36" t="s">
        <v>587</v>
      </c>
      <c r="F135" s="38" t="s">
        <v>586</v>
      </c>
      <c r="G135" s="45">
        <v>19</v>
      </c>
      <c r="H135" s="46">
        <v>19</v>
      </c>
      <c r="I135" s="37">
        <v>45350</v>
      </c>
      <c r="J135" s="37" t="s">
        <v>16</v>
      </c>
      <c r="K135" s="53" t="s">
        <v>185</v>
      </c>
      <c r="L135" s="53" t="s">
        <v>185</v>
      </c>
      <c r="M135" s="58"/>
    </row>
    <row r="136" spans="1:13" x14ac:dyDescent="0.25">
      <c r="A136" s="5" t="s">
        <v>139</v>
      </c>
      <c r="B136" s="36"/>
      <c r="C136" s="65"/>
      <c r="D136" s="34"/>
      <c r="E136" s="36"/>
      <c r="F136" s="52"/>
      <c r="G136" s="45"/>
      <c r="H136" s="46"/>
      <c r="I136" s="37"/>
      <c r="J136" s="37"/>
      <c r="K136" s="37"/>
      <c r="L136" s="37"/>
      <c r="M136" s="58"/>
    </row>
    <row r="137" spans="1:13" x14ac:dyDescent="0.25">
      <c r="A137" s="5" t="s">
        <v>140</v>
      </c>
      <c r="B137" s="36"/>
      <c r="C137" s="65"/>
      <c r="D137" s="34"/>
      <c r="E137" s="36"/>
      <c r="F137" s="52"/>
      <c r="G137" s="45"/>
      <c r="H137" s="46"/>
      <c r="I137" s="37"/>
      <c r="J137" s="37"/>
      <c r="K137" s="37"/>
      <c r="L137" s="37"/>
      <c r="M137" s="58"/>
    </row>
    <row r="138" spans="1:13" x14ac:dyDescent="0.25">
      <c r="A138" s="5" t="s">
        <v>141</v>
      </c>
      <c r="B138" s="36"/>
      <c r="C138" s="65"/>
      <c r="D138" s="34"/>
      <c r="E138" s="36"/>
      <c r="F138" s="52"/>
      <c r="G138" s="45"/>
      <c r="H138" s="46"/>
      <c r="I138" s="37"/>
      <c r="J138" s="37"/>
      <c r="K138" s="37"/>
      <c r="L138" s="37"/>
      <c r="M138" s="58"/>
    </row>
    <row r="139" spans="1:13" x14ac:dyDescent="0.25">
      <c r="A139" s="5" t="s">
        <v>142</v>
      </c>
      <c r="B139" s="36"/>
      <c r="C139" s="65"/>
      <c r="D139" s="34"/>
      <c r="E139" s="36"/>
      <c r="F139" s="52"/>
      <c r="G139" s="45"/>
      <c r="H139" s="46"/>
      <c r="I139" s="37"/>
      <c r="J139" s="37"/>
      <c r="K139" s="37"/>
      <c r="L139" s="37"/>
      <c r="M139" s="58"/>
    </row>
    <row r="140" spans="1:13" x14ac:dyDescent="0.25">
      <c r="A140" s="5" t="s">
        <v>143</v>
      </c>
      <c r="B140" s="31"/>
      <c r="C140" s="65"/>
      <c r="D140" s="34"/>
      <c r="E140" s="36"/>
      <c r="F140" s="36"/>
      <c r="G140" s="45"/>
      <c r="H140" s="46"/>
      <c r="I140" s="37"/>
      <c r="J140" s="37"/>
      <c r="K140" s="37"/>
      <c r="L140" s="37"/>
      <c r="M140" s="58"/>
    </row>
    <row r="141" spans="1:13" x14ac:dyDescent="0.25">
      <c r="A141" s="5" t="s">
        <v>144</v>
      </c>
      <c r="B141" s="31"/>
      <c r="C141" s="65"/>
      <c r="D141" s="34"/>
      <c r="E141" s="36"/>
      <c r="F141" s="38"/>
      <c r="G141" s="45"/>
      <c r="H141" s="46"/>
      <c r="I141" s="37"/>
      <c r="J141" s="37"/>
      <c r="K141" s="37"/>
      <c r="L141" s="37"/>
      <c r="M141" s="58"/>
    </row>
    <row r="142" spans="1:13" x14ac:dyDescent="0.25">
      <c r="A142" s="5" t="s">
        <v>145</v>
      </c>
      <c r="B142" s="31"/>
      <c r="C142" s="65"/>
      <c r="D142" s="34"/>
      <c r="E142" s="36"/>
      <c r="F142" s="52"/>
      <c r="G142" s="45"/>
      <c r="H142" s="46"/>
      <c r="I142" s="37"/>
      <c r="J142" s="37"/>
      <c r="K142" s="37"/>
      <c r="L142" s="37"/>
      <c r="M142" s="58"/>
    </row>
    <row r="143" spans="1:13" x14ac:dyDescent="0.25">
      <c r="A143" s="5" t="s">
        <v>146</v>
      </c>
      <c r="B143" s="31"/>
      <c r="C143" s="65"/>
      <c r="D143" s="34"/>
      <c r="E143" s="36"/>
      <c r="F143" s="38"/>
      <c r="G143" s="45"/>
      <c r="H143" s="46"/>
      <c r="I143" s="37"/>
      <c r="J143" s="37"/>
      <c r="K143" s="53"/>
      <c r="L143" s="53"/>
      <c r="M143" s="58"/>
    </row>
    <row r="144" spans="1:13" x14ac:dyDescent="0.25">
      <c r="A144" s="5" t="s">
        <v>147</v>
      </c>
      <c r="B144" s="31"/>
      <c r="C144" s="65"/>
      <c r="D144" s="34"/>
      <c r="E144" s="36"/>
      <c r="F144" s="52"/>
      <c r="G144" s="45"/>
      <c r="H144" s="46"/>
      <c r="I144" s="37"/>
      <c r="J144" s="37"/>
      <c r="K144" s="53"/>
      <c r="L144" s="53"/>
      <c r="M144" s="58"/>
    </row>
    <row r="145" spans="1:13" x14ac:dyDescent="0.25">
      <c r="A145" s="5" t="s">
        <v>148</v>
      </c>
      <c r="B145" s="36"/>
      <c r="C145" s="65"/>
      <c r="D145" s="34"/>
      <c r="E145" s="36"/>
      <c r="F145" s="52"/>
      <c r="G145" s="45"/>
      <c r="H145" s="46"/>
      <c r="I145" s="37"/>
      <c r="J145" s="37"/>
      <c r="K145" s="53"/>
      <c r="L145" s="53"/>
      <c r="M145" s="58"/>
    </row>
    <row r="146" spans="1:13" x14ac:dyDescent="0.25">
      <c r="A146" s="5" t="s">
        <v>149</v>
      </c>
      <c r="B146" s="31"/>
      <c r="C146" s="65"/>
      <c r="D146" s="34"/>
      <c r="E146" s="36"/>
      <c r="F146" s="38"/>
      <c r="G146" s="45"/>
      <c r="H146" s="46"/>
      <c r="I146" s="37"/>
      <c r="J146" s="37"/>
      <c r="K146" s="53"/>
      <c r="L146" s="53"/>
      <c r="M146" s="58"/>
    </row>
    <row r="147" spans="1:13" x14ac:dyDescent="0.25">
      <c r="A147" s="5" t="s">
        <v>150</v>
      </c>
      <c r="B147" s="31"/>
      <c r="C147" s="65"/>
      <c r="D147" s="34"/>
      <c r="E147" s="36"/>
      <c r="F147" s="52"/>
      <c r="G147" s="45"/>
      <c r="H147" s="46"/>
      <c r="I147" s="37"/>
      <c r="J147" s="37"/>
      <c r="K147" s="53"/>
      <c r="L147" s="53"/>
      <c r="M147" s="58"/>
    </row>
    <row r="148" spans="1:13" x14ac:dyDescent="0.25">
      <c r="A148" s="5" t="s">
        <v>151</v>
      </c>
      <c r="B148" s="31"/>
      <c r="C148" s="65"/>
      <c r="D148" s="34"/>
      <c r="E148" s="36"/>
      <c r="F148" s="38"/>
      <c r="G148" s="45"/>
      <c r="H148" s="46"/>
      <c r="I148" s="37"/>
      <c r="J148" s="37"/>
      <c r="K148" s="53"/>
      <c r="L148" s="53"/>
      <c r="M148" s="58"/>
    </row>
    <row r="149" spans="1:13" x14ac:dyDescent="0.25">
      <c r="A149" s="5" t="s">
        <v>152</v>
      </c>
      <c r="B149" s="36"/>
      <c r="C149" s="65"/>
      <c r="D149" s="34"/>
      <c r="E149" s="36"/>
      <c r="F149" s="52"/>
      <c r="G149" s="45"/>
      <c r="H149" s="46"/>
      <c r="I149" s="37"/>
      <c r="J149" s="37"/>
      <c r="K149" s="53"/>
      <c r="L149" s="53"/>
      <c r="M149" s="58"/>
    </row>
    <row r="150" spans="1:13" x14ac:dyDescent="0.25">
      <c r="A150" s="5" t="s">
        <v>153</v>
      </c>
      <c r="B150" s="36"/>
      <c r="C150" s="65"/>
      <c r="D150" s="34"/>
      <c r="E150" s="36"/>
      <c r="F150" s="52"/>
      <c r="G150" s="45"/>
      <c r="H150" s="46"/>
      <c r="I150" s="37"/>
      <c r="J150" s="37"/>
      <c r="K150" s="53"/>
      <c r="L150" s="53"/>
      <c r="M150" s="58"/>
    </row>
    <row r="151" spans="1:13" x14ac:dyDescent="0.25">
      <c r="A151" s="5" t="s">
        <v>154</v>
      </c>
      <c r="B151" s="36"/>
      <c r="C151" s="65"/>
      <c r="D151" s="34"/>
      <c r="E151" s="36"/>
      <c r="F151" s="52"/>
      <c r="G151" s="45"/>
      <c r="H151" s="46"/>
      <c r="I151" s="37"/>
      <c r="J151" s="37"/>
      <c r="K151" s="53"/>
      <c r="L151" s="53"/>
      <c r="M151" s="58"/>
    </row>
    <row r="152" spans="1:13" x14ac:dyDescent="0.25">
      <c r="A152" s="5" t="s">
        <v>155</v>
      </c>
      <c r="B152" s="36"/>
      <c r="C152" s="65"/>
      <c r="D152" s="34"/>
      <c r="E152" s="36"/>
      <c r="F152" s="38"/>
      <c r="G152" s="45"/>
      <c r="H152" s="46"/>
      <c r="I152" s="37"/>
      <c r="J152" s="37"/>
      <c r="K152" s="53"/>
      <c r="L152" s="53"/>
      <c r="M152" s="58"/>
    </row>
    <row r="153" spans="1:13" x14ac:dyDescent="0.25">
      <c r="A153" s="5" t="s">
        <v>156</v>
      </c>
      <c r="B153" s="36"/>
      <c r="C153" s="65"/>
      <c r="D153" s="34"/>
      <c r="E153" s="36"/>
      <c r="F153" s="38"/>
      <c r="G153" s="45"/>
      <c r="H153" s="46"/>
      <c r="I153" s="37"/>
      <c r="J153" s="37"/>
      <c r="K153" s="53"/>
      <c r="L153" s="53"/>
      <c r="M153" s="58"/>
    </row>
    <row r="154" spans="1:13" x14ac:dyDescent="0.25">
      <c r="A154" s="5" t="s">
        <v>157</v>
      </c>
      <c r="B154" s="36"/>
      <c r="C154" s="65"/>
      <c r="D154" s="34"/>
      <c r="E154" s="36"/>
      <c r="F154" s="38"/>
      <c r="G154" s="45"/>
      <c r="H154" s="46"/>
      <c r="I154" s="37"/>
      <c r="J154" s="37"/>
      <c r="K154" s="53"/>
      <c r="L154" s="53"/>
      <c r="M154" s="58"/>
    </row>
    <row r="155" spans="1:13" x14ac:dyDescent="0.25">
      <c r="A155" s="5" t="s">
        <v>158</v>
      </c>
      <c r="B155" s="36"/>
      <c r="C155" s="65"/>
      <c r="D155" s="34"/>
      <c r="E155" s="36"/>
      <c r="F155" s="38"/>
      <c r="G155" s="45"/>
      <c r="H155" s="46"/>
      <c r="I155" s="37"/>
      <c r="J155" s="37"/>
      <c r="K155" s="53"/>
      <c r="L155" s="53"/>
      <c r="M155" s="58"/>
    </row>
    <row r="156" spans="1:13" x14ac:dyDescent="0.25">
      <c r="A156" s="5" t="s">
        <v>159</v>
      </c>
      <c r="B156" s="36"/>
      <c r="C156" s="65"/>
      <c r="D156" s="34"/>
      <c r="E156" s="36"/>
      <c r="F156" s="38"/>
      <c r="G156" s="45"/>
      <c r="H156" s="46"/>
      <c r="I156" s="37"/>
      <c r="J156" s="37"/>
      <c r="K156" s="53"/>
      <c r="L156" s="53"/>
      <c r="M156" s="58"/>
    </row>
    <row r="157" spans="1:13" x14ac:dyDescent="0.25">
      <c r="A157" s="5" t="s">
        <v>160</v>
      </c>
      <c r="B157" s="36"/>
      <c r="C157" s="65"/>
      <c r="D157" s="34"/>
      <c r="E157" s="36"/>
      <c r="F157" s="38"/>
      <c r="G157" s="45"/>
      <c r="H157" s="46"/>
      <c r="I157" s="37"/>
      <c r="J157" s="37"/>
      <c r="K157" s="53"/>
      <c r="L157" s="53"/>
      <c r="M157" s="58"/>
    </row>
    <row r="158" spans="1:13" x14ac:dyDescent="0.25">
      <c r="A158" s="5" t="s">
        <v>161</v>
      </c>
      <c r="B158" s="31"/>
      <c r="C158" s="65"/>
      <c r="D158" s="34"/>
      <c r="E158" s="36"/>
      <c r="F158" s="38"/>
      <c r="G158" s="45"/>
      <c r="H158" s="46"/>
      <c r="I158" s="37"/>
      <c r="J158" s="37"/>
      <c r="K158" s="53"/>
      <c r="L158" s="53"/>
      <c r="M158" s="58"/>
    </row>
    <row r="159" spans="1:13" x14ac:dyDescent="0.25">
      <c r="A159" s="5" t="s">
        <v>162</v>
      </c>
      <c r="B159" s="36"/>
      <c r="C159" s="65"/>
      <c r="D159" s="34"/>
      <c r="E159" s="36"/>
      <c r="F159" s="52"/>
      <c r="G159" s="45"/>
      <c r="H159" s="46"/>
      <c r="I159" s="37"/>
      <c r="J159" s="37"/>
      <c r="K159" s="53"/>
      <c r="L159" s="53"/>
      <c r="M159" s="58"/>
    </row>
    <row r="160" spans="1:13" x14ac:dyDescent="0.25">
      <c r="A160" s="5" t="s">
        <v>165</v>
      </c>
      <c r="B160" s="36"/>
      <c r="C160" s="65"/>
      <c r="D160" s="34"/>
      <c r="E160" s="36"/>
      <c r="F160" s="38"/>
      <c r="G160" s="45"/>
      <c r="H160" s="46"/>
      <c r="I160" s="37"/>
      <c r="J160" s="37"/>
      <c r="K160" s="53"/>
      <c r="L160" s="53"/>
      <c r="M160" s="58"/>
    </row>
    <row r="161" spans="1:13" x14ac:dyDescent="0.25">
      <c r="A161" s="5" t="s">
        <v>166</v>
      </c>
      <c r="B161" s="36"/>
      <c r="C161" s="65"/>
      <c r="D161" s="34"/>
      <c r="E161" s="36"/>
      <c r="F161" s="38"/>
      <c r="G161" s="45"/>
      <c r="H161" s="46"/>
      <c r="I161" s="37"/>
      <c r="J161" s="37"/>
      <c r="K161" s="53"/>
      <c r="L161" s="53"/>
      <c r="M161" s="58"/>
    </row>
    <row r="162" spans="1:13" x14ac:dyDescent="0.25">
      <c r="A162" s="5" t="s">
        <v>167</v>
      </c>
      <c r="B162" s="62"/>
      <c r="C162" s="65"/>
      <c r="D162" s="34"/>
      <c r="E162" s="36"/>
      <c r="F162" s="38"/>
      <c r="G162" s="32"/>
      <c r="H162" s="46"/>
      <c r="I162" s="37"/>
      <c r="J162" s="37"/>
      <c r="K162" s="61"/>
      <c r="L162" s="53"/>
      <c r="M162" s="58"/>
    </row>
    <row r="163" spans="1:13" x14ac:dyDescent="0.25">
      <c r="A163" s="5" t="s">
        <v>168</v>
      </c>
      <c r="B163" s="36"/>
      <c r="C163" s="65"/>
      <c r="D163" s="34"/>
      <c r="E163" s="36"/>
      <c r="F163" s="38"/>
      <c r="G163" s="32"/>
      <c r="H163" s="46"/>
      <c r="I163" s="37"/>
      <c r="J163" s="37"/>
      <c r="K163" s="27"/>
      <c r="L163" s="53"/>
      <c r="M163" s="58"/>
    </row>
    <row r="164" spans="1:13" x14ac:dyDescent="0.25">
      <c r="A164" s="5" t="s">
        <v>169</v>
      </c>
      <c r="B164" s="36"/>
      <c r="C164" s="65"/>
      <c r="D164" s="34"/>
      <c r="E164" s="36"/>
      <c r="F164" s="38"/>
      <c r="G164" s="32"/>
      <c r="H164" s="46"/>
      <c r="I164" s="37"/>
      <c r="J164" s="37"/>
      <c r="K164" s="27"/>
      <c r="L164" s="53"/>
      <c r="M164" s="58"/>
    </row>
    <row r="165" spans="1:13" x14ac:dyDescent="0.25">
      <c r="A165" s="5" t="s">
        <v>170</v>
      </c>
      <c r="B165" s="36"/>
      <c r="C165" s="65"/>
      <c r="D165" s="34"/>
      <c r="E165" s="36"/>
      <c r="F165" s="38"/>
      <c r="G165" s="32"/>
      <c r="H165" s="46"/>
      <c r="I165" s="37"/>
      <c r="J165" s="37"/>
      <c r="K165" s="27"/>
      <c r="L165" s="53"/>
      <c r="M165" s="58"/>
    </row>
    <row r="166" spans="1:13" x14ac:dyDescent="0.25">
      <c r="A166" s="5" t="s">
        <v>171</v>
      </c>
      <c r="B166" s="36"/>
      <c r="C166" s="65"/>
      <c r="D166" s="34"/>
      <c r="E166" s="36"/>
      <c r="F166" s="38"/>
      <c r="G166" s="32"/>
      <c r="H166" s="46"/>
      <c r="I166" s="37"/>
      <c r="J166" s="37"/>
      <c r="K166" s="27"/>
      <c r="L166" s="27"/>
      <c r="M166" s="58"/>
    </row>
    <row r="167" spans="1:13" x14ac:dyDescent="0.25">
      <c r="A167" s="5" t="s">
        <v>172</v>
      </c>
      <c r="B167" s="36"/>
      <c r="C167" s="65"/>
      <c r="D167" s="34"/>
      <c r="E167" s="36"/>
      <c r="F167" s="38"/>
      <c r="G167" s="32"/>
      <c r="H167" s="46"/>
      <c r="I167" s="37"/>
      <c r="J167" s="37"/>
      <c r="K167" s="27"/>
      <c r="L167" s="27"/>
      <c r="M167" s="58"/>
    </row>
    <row r="168" spans="1:13" x14ac:dyDescent="0.25">
      <c r="A168" s="5" t="s">
        <v>173</v>
      </c>
      <c r="B168" s="36"/>
      <c r="C168" s="65"/>
      <c r="D168" s="34"/>
      <c r="E168" s="36"/>
      <c r="F168" s="38"/>
      <c r="G168" s="32"/>
      <c r="H168" s="46"/>
      <c r="I168" s="37"/>
      <c r="J168" s="37"/>
      <c r="K168" s="27"/>
      <c r="L168" s="27"/>
      <c r="M168" s="58"/>
    </row>
    <row r="169" spans="1:13" x14ac:dyDescent="0.25">
      <c r="A169" s="5" t="s">
        <v>174</v>
      </c>
      <c r="B169" s="36"/>
      <c r="C169" s="65"/>
      <c r="D169" s="34"/>
      <c r="E169" s="36"/>
      <c r="F169" s="38"/>
      <c r="G169" s="32"/>
      <c r="H169" s="46"/>
      <c r="I169" s="37"/>
      <c r="J169" s="37"/>
      <c r="K169" s="27"/>
      <c r="L169" s="27"/>
      <c r="M169" s="58"/>
    </row>
    <row r="170" spans="1:13" x14ac:dyDescent="0.25">
      <c r="A170" s="5" t="s">
        <v>175</v>
      </c>
      <c r="B170" s="36"/>
      <c r="C170" s="65"/>
      <c r="D170" s="34"/>
      <c r="E170" s="36"/>
      <c r="F170" s="38"/>
      <c r="G170" s="32"/>
      <c r="H170" s="46"/>
      <c r="I170" s="37"/>
      <c r="J170" s="37"/>
      <c r="K170" s="27"/>
      <c r="L170" s="27"/>
      <c r="M170" s="58"/>
    </row>
    <row r="171" spans="1:13" x14ac:dyDescent="0.25">
      <c r="B171" s="36"/>
      <c r="C171" s="65"/>
      <c r="D171" s="34"/>
      <c r="E171" s="36"/>
      <c r="F171" s="38"/>
      <c r="G171" s="32"/>
      <c r="H171" s="46"/>
      <c r="I171" s="37"/>
      <c r="J171" s="37"/>
      <c r="K171" s="10"/>
      <c r="L171" s="68"/>
      <c r="M171" s="58" t="e">
        <f>L171/K171</f>
        <v>#DIV/0!</v>
      </c>
    </row>
    <row r="172" spans="1:13" x14ac:dyDescent="0.25">
      <c r="C172" s="17"/>
      <c r="D172" s="18"/>
      <c r="F172" s="15"/>
      <c r="G172" s="13"/>
      <c r="H172" s="16"/>
      <c r="I172" s="14"/>
      <c r="J172" s="10"/>
      <c r="K172" s="10"/>
      <c r="L172" s="10"/>
      <c r="M172" s="59"/>
    </row>
    <row r="173" spans="1:13" x14ac:dyDescent="0.25">
      <c r="C173" s="17"/>
      <c r="D173" s="18"/>
      <c r="F173" s="15"/>
      <c r="G173" s="13"/>
      <c r="H173" s="16"/>
      <c r="I173" s="14"/>
      <c r="J173" s="10"/>
      <c r="K173" s="10"/>
      <c r="L173" s="10"/>
      <c r="M173" s="59"/>
    </row>
    <row r="174" spans="1:13" x14ac:dyDescent="0.25">
      <c r="C174" s="17"/>
      <c r="D174" s="18"/>
      <c r="F174" s="15"/>
      <c r="G174" s="13"/>
      <c r="H174" s="16"/>
      <c r="I174" s="14"/>
      <c r="J174" s="10"/>
      <c r="K174" s="10"/>
      <c r="L174" s="10"/>
      <c r="M174" s="59"/>
    </row>
    <row r="175" spans="1:13" x14ac:dyDescent="0.25">
      <c r="C175" s="17"/>
      <c r="D175" s="18"/>
      <c r="F175" s="15"/>
      <c r="G175" s="13"/>
      <c r="H175" s="16"/>
      <c r="I175" s="14"/>
      <c r="J175" s="10"/>
      <c r="K175" s="10"/>
      <c r="L175" s="10"/>
      <c r="M175" s="59"/>
    </row>
    <row r="176" spans="1:13" x14ac:dyDescent="0.25">
      <c r="C176" s="17"/>
      <c r="D176" s="18"/>
      <c r="F176" s="15"/>
      <c r="G176" s="13"/>
      <c r="H176" s="16"/>
      <c r="I176" s="14"/>
      <c r="J176" s="10"/>
      <c r="K176" s="10"/>
      <c r="L176" s="10"/>
      <c r="M176" s="59"/>
    </row>
    <row r="177" spans="3:13" x14ac:dyDescent="0.25">
      <c r="C177" s="17"/>
      <c r="D177" s="18"/>
      <c r="F177" s="15"/>
      <c r="G177" s="13"/>
      <c r="H177" s="16"/>
      <c r="I177" s="14"/>
      <c r="J177" s="10"/>
      <c r="K177" s="10"/>
      <c r="L177" s="10"/>
      <c r="M177" s="59"/>
    </row>
    <row r="178" spans="3:13" x14ac:dyDescent="0.25">
      <c r="C178" s="17"/>
      <c r="D178" s="18"/>
      <c r="F178" s="15"/>
      <c r="G178" s="13"/>
      <c r="H178" s="16"/>
      <c r="I178" s="14"/>
      <c r="J178" s="10"/>
      <c r="K178" s="10"/>
      <c r="L178" s="10"/>
      <c r="M178" s="59"/>
    </row>
    <row r="179" spans="3:13" x14ac:dyDescent="0.25">
      <c r="C179" s="17"/>
      <c r="D179" s="18"/>
      <c r="F179" s="15"/>
      <c r="G179" s="13"/>
      <c r="H179" s="16"/>
      <c r="I179" s="14"/>
      <c r="J179" s="10"/>
      <c r="K179" s="10"/>
      <c r="L179" s="10"/>
      <c r="M179" s="59"/>
    </row>
    <row r="180" spans="3:13" x14ac:dyDescent="0.25">
      <c r="C180" s="17"/>
      <c r="D180" s="18"/>
      <c r="F180" s="15"/>
      <c r="G180" s="13"/>
      <c r="H180" s="16"/>
      <c r="I180" s="14"/>
      <c r="J180" s="10"/>
      <c r="K180" s="10"/>
      <c r="L180" s="10"/>
      <c r="M180" s="59"/>
    </row>
    <row r="181" spans="3:13" x14ac:dyDescent="0.25">
      <c r="C181" s="17"/>
      <c r="D181" s="18"/>
      <c r="F181" s="15"/>
      <c r="G181" s="13"/>
      <c r="H181" s="16"/>
      <c r="I181" s="14"/>
      <c r="J181" s="10"/>
      <c r="K181" s="10"/>
      <c r="L181" s="10"/>
      <c r="M181" s="59"/>
    </row>
    <row r="182" spans="3:13" x14ac:dyDescent="0.25">
      <c r="C182" s="17"/>
      <c r="D182" s="18"/>
      <c r="F182" s="15"/>
      <c r="G182" s="13"/>
      <c r="H182" s="16"/>
      <c r="I182" s="14"/>
      <c r="J182" s="10"/>
      <c r="K182" s="10"/>
      <c r="L182" s="10"/>
      <c r="M182" s="59"/>
    </row>
    <row r="183" spans="3:13" x14ac:dyDescent="0.25">
      <c r="C183" s="17"/>
      <c r="D183" s="18"/>
      <c r="F183" s="15"/>
      <c r="G183" s="13"/>
      <c r="H183" s="16"/>
      <c r="I183" s="14"/>
      <c r="J183" s="10"/>
      <c r="K183" s="10"/>
      <c r="L183" s="10"/>
      <c r="M183" s="59"/>
    </row>
    <row r="184" spans="3:13" x14ac:dyDescent="0.25">
      <c r="C184" s="17"/>
      <c r="D184" s="18"/>
      <c r="F184" s="15"/>
      <c r="G184" s="13"/>
      <c r="H184" s="16"/>
      <c r="I184" s="14"/>
      <c r="J184" s="10"/>
      <c r="K184" s="10"/>
      <c r="L184" s="10"/>
      <c r="M184" s="59"/>
    </row>
    <row r="185" spans="3:13" x14ac:dyDescent="0.25">
      <c r="C185" s="17"/>
      <c r="D185" s="18"/>
      <c r="F185" s="15"/>
      <c r="G185" s="13"/>
      <c r="H185" s="16"/>
      <c r="I185" s="14"/>
      <c r="J185" s="10"/>
      <c r="K185" s="10"/>
      <c r="L185" s="10"/>
      <c r="M185" s="59"/>
    </row>
    <row r="186" spans="3:13" x14ac:dyDescent="0.25">
      <c r="C186" s="17"/>
      <c r="D186" s="18"/>
      <c r="F186" s="15"/>
      <c r="G186" s="13"/>
      <c r="H186" s="16"/>
      <c r="I186" s="14"/>
      <c r="J186" s="10"/>
      <c r="K186" s="10"/>
      <c r="L186" s="10"/>
      <c r="M186" s="59"/>
    </row>
    <row r="187" spans="3:13" x14ac:dyDescent="0.25">
      <c r="C187" s="17"/>
      <c r="D187" s="18"/>
      <c r="F187" s="15"/>
      <c r="G187" s="13"/>
      <c r="H187" s="16"/>
      <c r="I187" s="14"/>
      <c r="J187" s="10"/>
      <c r="K187" s="10"/>
      <c r="L187" s="10"/>
      <c r="M187" s="59"/>
    </row>
    <row r="188" spans="3:13" x14ac:dyDescent="0.25">
      <c r="C188" s="17"/>
      <c r="D188" s="18"/>
      <c r="F188" s="15"/>
      <c r="G188" s="13"/>
      <c r="H188" s="16"/>
      <c r="I188" s="14"/>
      <c r="J188" s="10"/>
      <c r="K188" s="10"/>
      <c r="L188" s="10"/>
      <c r="M188" s="59"/>
    </row>
    <row r="189" spans="3:13" x14ac:dyDescent="0.25">
      <c r="C189" s="17"/>
      <c r="D189" s="18"/>
      <c r="F189" s="15"/>
      <c r="G189" s="13"/>
      <c r="H189" s="16"/>
      <c r="I189" s="14"/>
      <c r="J189" s="10"/>
      <c r="K189" s="10"/>
      <c r="L189" s="10"/>
      <c r="M189" s="59"/>
    </row>
    <row r="190" spans="3:13" x14ac:dyDescent="0.25">
      <c r="C190" s="17"/>
      <c r="D190" s="18"/>
      <c r="F190" s="15"/>
      <c r="G190" s="13"/>
      <c r="H190" s="16"/>
      <c r="I190" s="14"/>
      <c r="J190" s="10"/>
      <c r="K190" s="10"/>
      <c r="L190" s="10"/>
      <c r="M190" s="59"/>
    </row>
    <row r="191" spans="3:13" x14ac:dyDescent="0.25">
      <c r="C191" s="17"/>
      <c r="D191" s="18"/>
      <c r="F191" s="15"/>
      <c r="G191" s="13"/>
      <c r="H191" s="16"/>
      <c r="I191" s="14"/>
      <c r="J191" s="10"/>
      <c r="K191" s="10"/>
      <c r="L191" s="10"/>
      <c r="M191" s="59"/>
    </row>
    <row r="192" spans="3:13" x14ac:dyDescent="0.25">
      <c r="C192" s="17"/>
      <c r="D192" s="18"/>
      <c r="F192" s="15"/>
      <c r="G192" s="13"/>
      <c r="H192" s="16"/>
      <c r="I192" s="14"/>
      <c r="J192" s="10"/>
      <c r="K192" s="10"/>
      <c r="L192" s="10"/>
      <c r="M192" s="59"/>
    </row>
    <row r="193" spans="3:13" x14ac:dyDescent="0.25">
      <c r="C193" s="17"/>
      <c r="D193" s="18"/>
      <c r="F193" s="15"/>
      <c r="G193" s="13"/>
      <c r="H193" s="16"/>
      <c r="I193" s="14"/>
      <c r="J193" s="10"/>
      <c r="K193" s="10"/>
      <c r="L193" s="10"/>
      <c r="M193" s="59"/>
    </row>
    <row r="194" spans="3:13" x14ac:dyDescent="0.25">
      <c r="C194" s="17"/>
      <c r="D194" s="18"/>
      <c r="F194" s="15"/>
      <c r="G194" s="13"/>
      <c r="H194" s="16"/>
      <c r="I194" s="14"/>
      <c r="J194" s="10"/>
      <c r="K194" s="10"/>
      <c r="L194" s="10"/>
      <c r="M194" s="59"/>
    </row>
    <row r="195" spans="3:13" x14ac:dyDescent="0.25">
      <c r="C195" s="17"/>
      <c r="D195" s="18"/>
      <c r="F195" s="15"/>
      <c r="G195" s="13"/>
      <c r="H195" s="16"/>
      <c r="I195" s="14"/>
      <c r="J195" s="10"/>
      <c r="K195" s="10"/>
      <c r="L195" s="10"/>
      <c r="M195" s="59"/>
    </row>
    <row r="196" spans="3:13" x14ac:dyDescent="0.25">
      <c r="C196" s="17"/>
      <c r="D196" s="18"/>
      <c r="F196" s="15"/>
      <c r="G196" s="13"/>
      <c r="H196" s="16"/>
      <c r="I196" s="14"/>
      <c r="J196" s="10"/>
      <c r="K196" s="10"/>
      <c r="L196" s="10"/>
      <c r="M196" s="59"/>
    </row>
    <row r="197" spans="3:13" x14ac:dyDescent="0.25">
      <c r="C197" s="17"/>
      <c r="D197" s="18"/>
      <c r="F197" s="15"/>
      <c r="G197" s="13"/>
      <c r="H197" s="16"/>
      <c r="I197" s="14"/>
      <c r="J197" s="10"/>
      <c r="K197" s="10"/>
      <c r="L197" s="10"/>
      <c r="M197" s="59"/>
    </row>
    <row r="198" spans="3:13" x14ac:dyDescent="0.25">
      <c r="C198" s="17"/>
      <c r="D198" s="18"/>
      <c r="F198" s="15"/>
      <c r="G198" s="13"/>
      <c r="H198" s="16"/>
      <c r="I198" s="14"/>
      <c r="J198" s="10"/>
      <c r="K198" s="10"/>
      <c r="L198" s="10"/>
      <c r="M198" s="59"/>
    </row>
    <row r="199" spans="3:13" x14ac:dyDescent="0.25">
      <c r="C199" s="17"/>
      <c r="D199" s="18"/>
      <c r="F199" s="15"/>
      <c r="G199" s="13"/>
      <c r="H199" s="16"/>
      <c r="I199" s="14"/>
      <c r="J199" s="10"/>
      <c r="K199" s="10"/>
      <c r="L199" s="10"/>
      <c r="M199" s="59"/>
    </row>
    <row r="200" spans="3:13" x14ac:dyDescent="0.25">
      <c r="C200" s="17"/>
      <c r="D200" s="18"/>
      <c r="F200" s="15"/>
      <c r="G200" s="13"/>
      <c r="H200" s="16"/>
      <c r="I200" s="14"/>
      <c r="J200" s="10"/>
      <c r="K200" s="10"/>
      <c r="L200" s="10"/>
      <c r="M200" s="59"/>
    </row>
    <row r="201" spans="3:13" x14ac:dyDescent="0.25">
      <c r="C201" s="17"/>
      <c r="D201" s="18"/>
      <c r="F201" s="15"/>
      <c r="G201" s="13"/>
      <c r="H201" s="16"/>
      <c r="I201" s="14"/>
      <c r="J201" s="10"/>
      <c r="K201" s="10"/>
      <c r="L201" s="10"/>
      <c r="M201" s="59"/>
    </row>
    <row r="202" spans="3:13" x14ac:dyDescent="0.25">
      <c r="C202" s="17"/>
      <c r="D202" s="18"/>
      <c r="F202" s="15"/>
      <c r="G202" s="13"/>
      <c r="H202" s="16"/>
      <c r="I202" s="14"/>
      <c r="J202" s="10"/>
      <c r="K202" s="10"/>
      <c r="L202" s="10"/>
      <c r="M202" s="59"/>
    </row>
    <row r="203" spans="3:13" x14ac:dyDescent="0.25">
      <c r="C203" s="17"/>
      <c r="D203" s="18"/>
      <c r="F203" s="15"/>
      <c r="G203" s="13"/>
      <c r="H203" s="16"/>
      <c r="I203" s="14"/>
      <c r="J203" s="10"/>
      <c r="K203" s="10"/>
      <c r="L203" s="10"/>
      <c r="M203" s="59"/>
    </row>
    <row r="204" spans="3:13" x14ac:dyDescent="0.25">
      <c r="C204" s="17"/>
      <c r="D204" s="18"/>
      <c r="F204" s="15"/>
      <c r="G204" s="13"/>
      <c r="H204" s="16"/>
      <c r="I204" s="14"/>
      <c r="J204" s="10"/>
      <c r="K204" s="10"/>
      <c r="L204" s="10"/>
      <c r="M204" s="59"/>
    </row>
    <row r="205" spans="3:13" x14ac:dyDescent="0.25">
      <c r="C205" s="17"/>
      <c r="D205" s="18"/>
      <c r="F205" s="15"/>
      <c r="G205" s="13"/>
      <c r="H205" s="16"/>
      <c r="I205" s="14"/>
      <c r="J205" s="10"/>
      <c r="K205" s="10"/>
      <c r="L205" s="10"/>
      <c r="M205" s="59"/>
    </row>
    <row r="206" spans="3:13" x14ac:dyDescent="0.25">
      <c r="C206" s="17"/>
      <c r="D206" s="18"/>
      <c r="F206" s="15"/>
      <c r="G206" s="13"/>
      <c r="H206" s="16"/>
      <c r="I206" s="14"/>
      <c r="J206" s="10"/>
      <c r="K206" s="10"/>
      <c r="L206" s="10"/>
      <c r="M206" s="59"/>
    </row>
    <row r="207" spans="3:13" x14ac:dyDescent="0.25">
      <c r="C207" s="17"/>
      <c r="D207" s="18"/>
      <c r="F207" s="15"/>
      <c r="G207" s="13"/>
      <c r="H207" s="16"/>
      <c r="I207" s="14"/>
      <c r="J207" s="10"/>
      <c r="K207" s="10"/>
      <c r="L207" s="10"/>
      <c r="M207" s="59"/>
    </row>
    <row r="208" spans="3:13" x14ac:dyDescent="0.25">
      <c r="C208" s="17"/>
      <c r="D208" s="18"/>
      <c r="F208" s="15"/>
      <c r="G208" s="13"/>
      <c r="H208" s="16"/>
      <c r="I208" s="14"/>
      <c r="J208" s="10"/>
      <c r="K208" s="10"/>
      <c r="L208" s="10"/>
      <c r="M208" s="59"/>
    </row>
    <row r="209" spans="3:13" x14ac:dyDescent="0.25">
      <c r="C209" s="17"/>
      <c r="D209" s="18"/>
      <c r="F209" s="15"/>
      <c r="G209" s="13"/>
      <c r="H209" s="16"/>
      <c r="I209" s="14"/>
      <c r="J209" s="10"/>
      <c r="K209" s="10"/>
      <c r="L209" s="10"/>
      <c r="M209" s="59"/>
    </row>
    <row r="210" spans="3:13" x14ac:dyDescent="0.25">
      <c r="C210" s="17"/>
      <c r="D210" s="18"/>
      <c r="F210" s="15"/>
      <c r="G210" s="13"/>
      <c r="H210" s="16"/>
      <c r="I210" s="14"/>
      <c r="J210" s="10"/>
      <c r="K210" s="10"/>
      <c r="L210" s="10"/>
      <c r="M210" s="59"/>
    </row>
    <row r="211" spans="3:13" x14ac:dyDescent="0.25">
      <c r="C211" s="17"/>
      <c r="D211" s="18"/>
      <c r="F211" s="15"/>
      <c r="G211" s="13"/>
      <c r="H211" s="16"/>
      <c r="I211" s="14"/>
      <c r="J211" s="10"/>
      <c r="K211" s="10"/>
      <c r="L211" s="10"/>
      <c r="M211" s="59"/>
    </row>
    <row r="212" spans="3:13" x14ac:dyDescent="0.25">
      <c r="C212" s="17"/>
      <c r="D212" s="18"/>
      <c r="F212" s="15"/>
      <c r="G212" s="13"/>
      <c r="H212" s="16"/>
      <c r="I212" s="14"/>
      <c r="J212" s="10"/>
      <c r="K212" s="10"/>
      <c r="L212" s="10"/>
      <c r="M212" s="59"/>
    </row>
    <row r="213" spans="3:13" x14ac:dyDescent="0.25">
      <c r="C213" s="17"/>
      <c r="D213" s="18"/>
      <c r="F213" s="15"/>
      <c r="G213" s="13"/>
      <c r="H213" s="16"/>
      <c r="I213" s="14"/>
      <c r="J213" s="10"/>
      <c r="K213" s="10"/>
      <c r="L213" s="10"/>
      <c r="M213" s="59"/>
    </row>
    <row r="214" spans="3:13" x14ac:dyDescent="0.25">
      <c r="C214" s="17"/>
      <c r="D214" s="18"/>
      <c r="F214" s="15"/>
      <c r="G214" s="13"/>
      <c r="H214" s="16"/>
      <c r="I214" s="14"/>
      <c r="J214" s="10"/>
      <c r="K214" s="10"/>
      <c r="L214" s="10"/>
      <c r="M214" s="59"/>
    </row>
    <row r="215" spans="3:13" x14ac:dyDescent="0.25">
      <c r="C215" s="17"/>
      <c r="D215" s="18"/>
      <c r="F215" s="15"/>
      <c r="G215" s="13"/>
      <c r="H215" s="16"/>
      <c r="I215" s="14"/>
      <c r="J215" s="10"/>
      <c r="K215" s="10"/>
      <c r="L215" s="10"/>
      <c r="M215" s="59"/>
    </row>
    <row r="216" spans="3:13" x14ac:dyDescent="0.25">
      <c r="C216" s="17"/>
      <c r="D216" s="18"/>
      <c r="F216" s="15"/>
      <c r="G216" s="13"/>
      <c r="H216" s="16"/>
      <c r="I216" s="14"/>
      <c r="J216" s="10"/>
      <c r="K216" s="10"/>
      <c r="L216" s="10"/>
      <c r="M216" s="59"/>
    </row>
    <row r="217" spans="3:13" x14ac:dyDescent="0.25">
      <c r="C217" s="17"/>
      <c r="D217" s="18"/>
      <c r="F217" s="15"/>
      <c r="G217" s="13"/>
      <c r="H217" s="16"/>
      <c r="I217" s="14"/>
      <c r="J217" s="10"/>
      <c r="K217" s="10"/>
      <c r="L217" s="10"/>
      <c r="M217" s="59"/>
    </row>
    <row r="218" spans="3:13" x14ac:dyDescent="0.25">
      <c r="C218" s="17"/>
      <c r="D218" s="18"/>
      <c r="F218" s="15"/>
      <c r="G218" s="13"/>
      <c r="H218" s="16"/>
      <c r="I218" s="14"/>
      <c r="J218" s="10"/>
      <c r="K218" s="10"/>
      <c r="L218" s="10"/>
      <c r="M218" s="59"/>
    </row>
    <row r="219" spans="3:13" x14ac:dyDescent="0.25">
      <c r="C219" s="17"/>
      <c r="D219" s="18"/>
      <c r="F219" s="15"/>
      <c r="G219" s="13"/>
      <c r="H219" s="16"/>
      <c r="I219" s="14"/>
      <c r="J219" s="10"/>
      <c r="K219" s="10"/>
      <c r="L219" s="10"/>
      <c r="M219" s="59"/>
    </row>
    <row r="220" spans="3:13" x14ac:dyDescent="0.25">
      <c r="C220" s="17"/>
      <c r="D220" s="18"/>
      <c r="F220" s="15"/>
      <c r="G220" s="13"/>
      <c r="H220" s="16"/>
      <c r="I220" s="14"/>
      <c r="J220" s="10"/>
      <c r="K220" s="10"/>
      <c r="L220" s="10"/>
      <c r="M220" s="59"/>
    </row>
    <row r="221" spans="3:13" x14ac:dyDescent="0.25">
      <c r="C221" s="17"/>
      <c r="D221" s="18"/>
      <c r="F221" s="15"/>
      <c r="G221" s="13"/>
      <c r="H221" s="16"/>
      <c r="I221" s="14"/>
      <c r="J221" s="10"/>
      <c r="K221" s="10"/>
      <c r="L221" s="10"/>
      <c r="M221" s="59"/>
    </row>
    <row r="222" spans="3:13" x14ac:dyDescent="0.25">
      <c r="C222" s="17"/>
      <c r="D222" s="18"/>
      <c r="F222" s="15"/>
      <c r="G222" s="13"/>
      <c r="H222" s="16"/>
      <c r="I222" s="14"/>
      <c r="J222" s="10"/>
      <c r="K222" s="10"/>
      <c r="L222" s="10"/>
      <c r="M222" s="59"/>
    </row>
    <row r="223" spans="3:13" x14ac:dyDescent="0.25">
      <c r="C223" s="17"/>
      <c r="D223" s="18"/>
      <c r="F223" s="15"/>
      <c r="G223" s="13"/>
      <c r="H223" s="16"/>
      <c r="I223" s="14"/>
      <c r="J223" s="10"/>
      <c r="K223" s="10"/>
      <c r="L223" s="10"/>
      <c r="M223" s="59"/>
    </row>
    <row r="224" spans="3:13" x14ac:dyDescent="0.25">
      <c r="C224" s="17"/>
      <c r="D224" s="18"/>
      <c r="F224" s="15"/>
      <c r="G224" s="13"/>
      <c r="H224" s="16"/>
      <c r="I224" s="14"/>
      <c r="J224" s="10"/>
      <c r="K224" s="10"/>
      <c r="L224" s="10"/>
      <c r="M224" s="59"/>
    </row>
    <row r="225" spans="3:13" x14ac:dyDescent="0.25">
      <c r="C225" s="17"/>
      <c r="D225" s="18"/>
      <c r="F225" s="15"/>
      <c r="G225" s="13"/>
      <c r="H225" s="16"/>
      <c r="I225" s="14"/>
      <c r="J225" s="10"/>
      <c r="K225" s="10"/>
      <c r="L225" s="10"/>
      <c r="M225" s="59"/>
    </row>
    <row r="226" spans="3:13" x14ac:dyDescent="0.25">
      <c r="C226" s="17"/>
      <c r="D226" s="18"/>
      <c r="F226" s="15"/>
      <c r="G226" s="13"/>
      <c r="H226" s="16"/>
      <c r="I226" s="14"/>
      <c r="J226" s="10"/>
      <c r="K226" s="10"/>
      <c r="L226" s="10"/>
      <c r="M226" s="59"/>
    </row>
    <row r="227" spans="3:13" x14ac:dyDescent="0.25">
      <c r="C227" s="17"/>
      <c r="D227" s="18"/>
      <c r="F227" s="15"/>
      <c r="G227" s="13"/>
      <c r="H227" s="16"/>
      <c r="I227" s="14"/>
      <c r="J227" s="10"/>
      <c r="K227" s="10"/>
      <c r="L227" s="10"/>
      <c r="M227" s="59"/>
    </row>
    <row r="228" spans="3:13" x14ac:dyDescent="0.25">
      <c r="C228" s="17"/>
      <c r="D228" s="18"/>
      <c r="F228" s="15"/>
      <c r="G228" s="13"/>
      <c r="H228" s="16"/>
      <c r="I228" s="14"/>
      <c r="J228" s="10"/>
      <c r="K228" s="10"/>
      <c r="L228" s="10"/>
      <c r="M228" s="59"/>
    </row>
    <row r="229" spans="3:13" x14ac:dyDescent="0.25">
      <c r="C229" s="17"/>
      <c r="D229" s="18"/>
      <c r="F229" s="15"/>
      <c r="G229" s="13"/>
      <c r="H229" s="16"/>
      <c r="I229" s="14"/>
      <c r="J229" s="10"/>
      <c r="K229" s="10"/>
      <c r="L229" s="10"/>
      <c r="M229" s="59"/>
    </row>
    <row r="230" spans="3:13" x14ac:dyDescent="0.25">
      <c r="C230" s="17"/>
      <c r="D230" s="18"/>
      <c r="F230" s="15"/>
      <c r="G230" s="13"/>
      <c r="H230" s="16"/>
      <c r="I230" s="14"/>
      <c r="J230" s="10"/>
      <c r="K230" s="10"/>
      <c r="L230" s="10"/>
      <c r="M230" s="59"/>
    </row>
    <row r="231" spans="3:13" x14ac:dyDescent="0.25">
      <c r="C231" s="17"/>
      <c r="D231" s="18"/>
      <c r="F231" s="15"/>
      <c r="G231" s="13"/>
      <c r="H231" s="16"/>
      <c r="I231" s="14"/>
      <c r="J231" s="10"/>
      <c r="K231" s="10"/>
      <c r="L231" s="10"/>
      <c r="M231" s="59"/>
    </row>
    <row r="232" spans="3:13" x14ac:dyDescent="0.25">
      <c r="C232" s="17"/>
      <c r="D232" s="18"/>
      <c r="F232" s="15"/>
      <c r="G232" s="13"/>
      <c r="H232" s="16"/>
      <c r="I232" s="14"/>
      <c r="J232" s="10"/>
      <c r="K232" s="10"/>
      <c r="L232" s="10"/>
      <c r="M232" s="59"/>
    </row>
    <row r="233" spans="3:13" x14ac:dyDescent="0.25">
      <c r="C233" s="17"/>
      <c r="D233" s="18"/>
      <c r="F233" s="15"/>
      <c r="G233" s="13"/>
      <c r="H233" s="16"/>
      <c r="I233" s="14"/>
      <c r="J233" s="10"/>
      <c r="K233" s="10"/>
      <c r="L233" s="10"/>
      <c r="M233" s="59"/>
    </row>
    <row r="234" spans="3:13" x14ac:dyDescent="0.25">
      <c r="C234" s="17"/>
      <c r="D234" s="18"/>
      <c r="F234" s="15"/>
      <c r="G234" s="13"/>
      <c r="H234" s="16"/>
      <c r="I234" s="14"/>
      <c r="J234" s="10"/>
      <c r="K234" s="10"/>
      <c r="L234" s="10"/>
      <c r="M234" s="59"/>
    </row>
    <row r="235" spans="3:13" x14ac:dyDescent="0.25">
      <c r="C235" s="17"/>
      <c r="D235" s="18"/>
      <c r="F235" s="15"/>
      <c r="G235" s="13"/>
      <c r="H235" s="16"/>
      <c r="I235" s="14"/>
      <c r="J235" s="10"/>
      <c r="K235" s="10"/>
      <c r="L235" s="10"/>
      <c r="M235" s="59"/>
    </row>
    <row r="236" spans="3:13" x14ac:dyDescent="0.25">
      <c r="C236" s="17"/>
      <c r="D236" s="18"/>
      <c r="F236" s="15"/>
      <c r="G236" s="13"/>
      <c r="H236" s="16"/>
      <c r="I236" s="14"/>
      <c r="J236" s="10"/>
      <c r="K236" s="10"/>
      <c r="L236" s="10"/>
      <c r="M236" s="59"/>
    </row>
    <row r="237" spans="3:13" x14ac:dyDescent="0.25">
      <c r="C237" s="17"/>
      <c r="D237" s="18"/>
      <c r="F237" s="15"/>
      <c r="G237" s="13"/>
      <c r="H237" s="16"/>
      <c r="I237" s="14"/>
      <c r="J237" s="10"/>
      <c r="K237" s="10"/>
      <c r="L237" s="10"/>
      <c r="M237" s="59"/>
    </row>
    <row r="238" spans="3:13" x14ac:dyDescent="0.25">
      <c r="C238" s="17"/>
      <c r="D238" s="18"/>
      <c r="F238" s="15"/>
      <c r="G238" s="13"/>
      <c r="H238" s="16"/>
      <c r="I238" s="14"/>
      <c r="J238" s="10"/>
      <c r="K238" s="10"/>
      <c r="L238" s="10"/>
      <c r="M238" s="59"/>
    </row>
    <row r="239" spans="3:13" x14ac:dyDescent="0.25">
      <c r="C239" s="17"/>
      <c r="D239" s="18"/>
      <c r="F239" s="15"/>
      <c r="G239" s="13"/>
      <c r="H239" s="16"/>
      <c r="I239" s="14"/>
      <c r="J239" s="10"/>
      <c r="K239" s="10"/>
      <c r="L239" s="10"/>
      <c r="M239" s="59"/>
    </row>
    <row r="240" spans="3:13" x14ac:dyDescent="0.25">
      <c r="C240" s="17"/>
      <c r="D240" s="18"/>
      <c r="F240" s="15"/>
      <c r="G240" s="13"/>
      <c r="H240" s="16"/>
      <c r="I240" s="14"/>
      <c r="J240" s="10"/>
      <c r="K240" s="10"/>
      <c r="L240" s="10"/>
      <c r="M240" s="59"/>
    </row>
    <row r="241" spans="3:13" x14ac:dyDescent="0.25">
      <c r="C241" s="17"/>
      <c r="D241" s="18"/>
      <c r="F241" s="15"/>
      <c r="G241" s="13"/>
      <c r="H241" s="16"/>
      <c r="I241" s="14"/>
      <c r="J241" s="10"/>
      <c r="K241" s="10"/>
      <c r="L241" s="10"/>
      <c r="M241" s="59"/>
    </row>
    <row r="242" spans="3:13" x14ac:dyDescent="0.25">
      <c r="C242" s="17"/>
      <c r="D242" s="18"/>
      <c r="F242" s="15"/>
      <c r="G242" s="13"/>
      <c r="H242" s="16"/>
      <c r="I242" s="14"/>
      <c r="J242" s="10"/>
      <c r="K242" s="10"/>
      <c r="L242" s="10"/>
      <c r="M242" s="59"/>
    </row>
    <row r="243" spans="3:13" x14ac:dyDescent="0.25">
      <c r="C243" s="17"/>
      <c r="D243" s="18"/>
      <c r="F243" s="15"/>
      <c r="G243" s="13"/>
      <c r="H243" s="16"/>
      <c r="I243" s="14"/>
      <c r="J243" s="10"/>
      <c r="K243" s="10"/>
      <c r="L243" s="10"/>
      <c r="M243" s="59"/>
    </row>
    <row r="244" spans="3:13" x14ac:dyDescent="0.25">
      <c r="C244" s="17"/>
      <c r="D244" s="18"/>
      <c r="F244" s="15"/>
      <c r="G244" s="13"/>
      <c r="H244" s="16"/>
      <c r="I244" s="14"/>
      <c r="J244" s="10"/>
      <c r="K244" s="10"/>
      <c r="L244" s="10"/>
      <c r="M244" s="59"/>
    </row>
    <row r="245" spans="3:13" x14ac:dyDescent="0.25">
      <c r="C245" s="17"/>
      <c r="D245" s="18"/>
      <c r="F245" s="15"/>
      <c r="G245" s="13"/>
      <c r="H245" s="16"/>
      <c r="I245" s="14"/>
      <c r="J245" s="10"/>
      <c r="K245" s="10"/>
      <c r="L245" s="10"/>
      <c r="M245" s="59"/>
    </row>
    <row r="246" spans="3:13" x14ac:dyDescent="0.25">
      <c r="C246" s="17"/>
      <c r="D246" s="18"/>
      <c r="F246" s="15"/>
      <c r="G246" s="13"/>
      <c r="H246" s="16"/>
      <c r="I246" s="14"/>
      <c r="J246" s="10"/>
      <c r="K246" s="10"/>
      <c r="L246" s="10"/>
      <c r="M246" s="59"/>
    </row>
    <row r="247" spans="3:13" x14ac:dyDescent="0.25">
      <c r="C247" s="17"/>
      <c r="D247" s="18"/>
      <c r="F247" s="15"/>
      <c r="G247" s="13"/>
      <c r="H247" s="16"/>
      <c r="I247" s="14"/>
      <c r="J247" s="10"/>
      <c r="K247" s="10"/>
      <c r="L247" s="10"/>
      <c r="M247" s="59"/>
    </row>
    <row r="248" spans="3:13" x14ac:dyDescent="0.25">
      <c r="C248" s="17"/>
      <c r="D248" s="18"/>
      <c r="F248" s="15"/>
      <c r="G248" s="13"/>
      <c r="H248" s="16"/>
      <c r="I248" s="14"/>
      <c r="J248" s="10"/>
      <c r="K248" s="10"/>
      <c r="L248" s="10"/>
      <c r="M248" s="59"/>
    </row>
    <row r="249" spans="3:13" x14ac:dyDescent="0.25">
      <c r="C249" s="17"/>
      <c r="D249" s="18"/>
      <c r="F249" s="15"/>
      <c r="G249" s="13"/>
      <c r="H249" s="16"/>
      <c r="I249" s="14"/>
      <c r="J249" s="10"/>
      <c r="K249" s="10"/>
      <c r="L249" s="10"/>
      <c r="M249" s="59"/>
    </row>
    <row r="250" spans="3:13" x14ac:dyDescent="0.25">
      <c r="C250" s="17"/>
      <c r="D250" s="18"/>
      <c r="F250" s="15"/>
      <c r="G250" s="13"/>
      <c r="H250" s="16"/>
      <c r="I250" s="14"/>
      <c r="J250" s="10"/>
      <c r="K250" s="10"/>
      <c r="L250" s="10"/>
      <c r="M250" s="59"/>
    </row>
    <row r="251" spans="3:13" x14ac:dyDescent="0.25">
      <c r="C251" s="17"/>
      <c r="D251" s="18"/>
      <c r="F251" s="15"/>
      <c r="G251" s="13"/>
      <c r="H251" s="16"/>
      <c r="I251" s="14"/>
      <c r="J251" s="10"/>
      <c r="K251" s="10"/>
      <c r="L251" s="10"/>
      <c r="M251" s="59"/>
    </row>
    <row r="252" spans="3:13" x14ac:dyDescent="0.25">
      <c r="C252" s="17"/>
      <c r="D252" s="18"/>
      <c r="F252" s="15"/>
      <c r="G252" s="13"/>
      <c r="H252" s="16"/>
      <c r="I252" s="14"/>
      <c r="J252" s="10"/>
      <c r="K252" s="10"/>
      <c r="L252" s="10"/>
      <c r="M252" s="59"/>
    </row>
    <row r="253" spans="3:13" x14ac:dyDescent="0.25">
      <c r="C253" s="17"/>
      <c r="D253" s="18"/>
      <c r="F253" s="15"/>
      <c r="G253" s="13"/>
      <c r="H253" s="16"/>
      <c r="I253" s="14"/>
      <c r="J253" s="10"/>
      <c r="K253" s="10"/>
      <c r="L253" s="10"/>
      <c r="M253" s="59"/>
    </row>
    <row r="254" spans="3:13" x14ac:dyDescent="0.25">
      <c r="C254" s="17"/>
      <c r="D254" s="18"/>
      <c r="F254" s="15"/>
      <c r="G254" s="13"/>
      <c r="H254" s="16"/>
      <c r="I254" s="14"/>
      <c r="J254" s="10"/>
      <c r="K254" s="10"/>
      <c r="L254" s="10"/>
      <c r="M254" s="59"/>
    </row>
    <row r="255" spans="3:13" x14ac:dyDescent="0.25">
      <c r="C255" s="17"/>
      <c r="D255" s="18"/>
      <c r="F255" s="15"/>
      <c r="G255" s="13"/>
      <c r="H255" s="16"/>
      <c r="I255" s="14"/>
      <c r="J255" s="10"/>
      <c r="K255" s="10"/>
      <c r="L255" s="10"/>
      <c r="M255" s="59"/>
    </row>
    <row r="256" spans="3:13" x14ac:dyDescent="0.25">
      <c r="C256" s="17"/>
      <c r="D256" s="18"/>
      <c r="F256" s="15"/>
      <c r="G256" s="13"/>
      <c r="H256" s="16"/>
      <c r="I256" s="14"/>
      <c r="J256" s="10"/>
      <c r="K256" s="10"/>
      <c r="L256" s="10"/>
      <c r="M256" s="59"/>
    </row>
    <row r="257" spans="3:13" x14ac:dyDescent="0.25">
      <c r="C257" s="17"/>
      <c r="D257" s="18"/>
      <c r="F257" s="15"/>
      <c r="G257" s="13"/>
      <c r="H257" s="16"/>
      <c r="I257" s="14"/>
      <c r="J257" s="10"/>
      <c r="K257" s="10"/>
      <c r="L257" s="10"/>
      <c r="M257" s="59"/>
    </row>
    <row r="258" spans="3:13" x14ac:dyDescent="0.25">
      <c r="C258" s="17"/>
      <c r="D258" s="18"/>
      <c r="F258" s="15"/>
      <c r="G258" s="13"/>
      <c r="H258" s="16"/>
      <c r="I258" s="14"/>
      <c r="J258" s="10"/>
      <c r="K258" s="10"/>
      <c r="L258" s="10"/>
      <c r="M258" s="59"/>
    </row>
    <row r="259" spans="3:13" x14ac:dyDescent="0.25">
      <c r="C259" s="17"/>
      <c r="D259" s="18"/>
      <c r="F259" s="15"/>
      <c r="G259" s="13"/>
      <c r="H259" s="16"/>
      <c r="I259" s="14"/>
      <c r="J259" s="10"/>
      <c r="K259" s="10"/>
      <c r="L259" s="10"/>
      <c r="M259" s="59"/>
    </row>
    <row r="260" spans="3:13" x14ac:dyDescent="0.25">
      <c r="C260" s="17"/>
      <c r="D260" s="18"/>
      <c r="F260" s="15"/>
      <c r="G260" s="13"/>
      <c r="H260" s="16"/>
      <c r="I260" s="14"/>
      <c r="J260" s="10"/>
      <c r="K260" s="10"/>
      <c r="L260" s="10"/>
      <c r="M260" s="59"/>
    </row>
    <row r="261" spans="3:13" x14ac:dyDescent="0.25">
      <c r="C261" s="17"/>
      <c r="D261" s="18"/>
      <c r="F261" s="15"/>
      <c r="G261" s="13"/>
      <c r="H261" s="16"/>
      <c r="I261" s="14"/>
      <c r="J261" s="10"/>
      <c r="K261" s="10"/>
      <c r="L261" s="10"/>
      <c r="M261" s="59"/>
    </row>
  </sheetData>
  <phoneticPr fontId="11" type="noConversion"/>
  <conditionalFormatting sqref="J262:M1048576 J1:M4">
    <cfRule type="cellIs" dxfId="20" priority="239" operator="equal">
      <formula>"yes"</formula>
    </cfRule>
  </conditionalFormatting>
  <conditionalFormatting sqref="J69">
    <cfRule type="iconSet" priority="134">
      <iconSet iconSet="4TrafficLights">
        <cfvo type="percent" val="0"/>
        <cfvo type="formula" val="TODAY()"/>
        <cfvo type="formula" val="DATE(YEAR(TODAY()),MONTH(TODAY())+2,DAY(TODAY()))"/>
        <cfvo type="formula" val="DATE(YEAR(TODAY()),MONTH(TODAY())+6,DAY(TODAY()))"/>
      </iconSet>
    </cfRule>
  </conditionalFormatting>
  <conditionalFormatting sqref="J71">
    <cfRule type="iconSet" priority="132">
      <iconSet iconSet="4TrafficLights">
        <cfvo type="percent" val="0"/>
        <cfvo type="formula" val="TODAY()"/>
        <cfvo type="formula" val="DATE(YEAR(TODAY()),MONTH(TODAY())+2,DAY(TODAY()))"/>
        <cfvo type="formula" val="DATE(YEAR(TODAY()),MONTH(TODAY())+6,DAY(TODAY()))"/>
      </iconSet>
    </cfRule>
  </conditionalFormatting>
  <conditionalFormatting sqref="J72">
    <cfRule type="iconSet" priority="131">
      <iconSet iconSet="4TrafficLights">
        <cfvo type="percent" val="0"/>
        <cfvo type="formula" val="TODAY()"/>
        <cfvo type="formula" val="DATE(YEAR(TODAY()),MONTH(TODAY())+2,DAY(TODAY()))"/>
        <cfvo type="formula" val="DATE(YEAR(TODAY()),MONTH(TODAY())+6,DAY(TODAY()))"/>
      </iconSet>
    </cfRule>
  </conditionalFormatting>
  <conditionalFormatting sqref="J75">
    <cfRule type="iconSet" priority="105">
      <iconSet iconSet="4TrafficLights">
        <cfvo type="percent" val="0"/>
        <cfvo type="formula" val="TODAY()"/>
        <cfvo type="formula" val="DATE(YEAR(TODAY()),MONTH(TODAY())+2,DAY(TODAY()))"/>
        <cfvo type="formula" val="DATE(YEAR(TODAY()),MONTH(TODAY())+6,DAY(TODAY()))"/>
      </iconSet>
    </cfRule>
  </conditionalFormatting>
  <conditionalFormatting sqref="J78">
    <cfRule type="iconSet" priority="101">
      <iconSet iconSet="4TrafficLights">
        <cfvo type="percent" val="0"/>
        <cfvo type="formula" val="TODAY()"/>
        <cfvo type="formula" val="DATE(YEAR(TODAY()),MONTH(TODAY())+2,DAY(TODAY()))"/>
        <cfvo type="formula" val="DATE(YEAR(TODAY()),MONTH(TODAY())+6,DAY(TODAY()))"/>
      </iconSet>
    </cfRule>
  </conditionalFormatting>
  <conditionalFormatting sqref="J82:J91">
    <cfRule type="iconSet" priority="98">
      <iconSet iconSet="4TrafficLights">
        <cfvo type="percent" val="0"/>
        <cfvo type="formula" val="TODAY()"/>
        <cfvo type="formula" val="DATE(YEAR(TODAY()),MONTH(TODAY())+2,DAY(TODAY()))"/>
        <cfvo type="formula" val="DATE(YEAR(TODAY()),MONTH(TODAY())+6,DAY(TODAY()))"/>
      </iconSet>
    </cfRule>
  </conditionalFormatting>
  <conditionalFormatting sqref="J92:J97">
    <cfRule type="iconSet" priority="95">
      <iconSet iconSet="4TrafficLights">
        <cfvo type="percent" val="0"/>
        <cfvo type="formula" val="TODAY()"/>
        <cfvo type="formula" val="DATE(YEAR(TODAY()),MONTH(TODAY())+2,DAY(TODAY()))"/>
        <cfvo type="formula" val="DATE(YEAR(TODAY()),MONTH(TODAY())+6,DAY(TODAY()))"/>
      </iconSet>
    </cfRule>
  </conditionalFormatting>
  <conditionalFormatting sqref="J106">
    <cfRule type="iconSet" priority="90">
      <iconSet iconSet="4TrafficLights">
        <cfvo type="percent" val="0"/>
        <cfvo type="formula" val="TODAY()"/>
        <cfvo type="formula" val="DATE(YEAR(TODAY()),MONTH(TODAY())+2,DAY(TODAY()))"/>
        <cfvo type="formula" val="DATE(YEAR(TODAY()),MONTH(TODAY())+6,DAY(TODAY()))"/>
      </iconSet>
    </cfRule>
  </conditionalFormatting>
  <conditionalFormatting sqref="J128">
    <cfRule type="iconSet" priority="83">
      <iconSet iconSet="4TrafficLights">
        <cfvo type="percent" val="0"/>
        <cfvo type="formula" val="TODAY()"/>
        <cfvo type="formula" val="DATE(YEAR(TODAY()),MONTH(TODAY())+2,DAY(TODAY()))"/>
        <cfvo type="formula" val="DATE(YEAR(TODAY()),MONTH(TODAY())+6,DAY(TODAY()))"/>
      </iconSet>
    </cfRule>
  </conditionalFormatting>
  <conditionalFormatting sqref="J129 J132">
    <cfRule type="iconSet" priority="82">
      <iconSet iconSet="4TrafficLights">
        <cfvo type="percent" val="0"/>
        <cfvo type="formula" val="TODAY()"/>
        <cfvo type="formula" val="DATE(YEAR(TODAY()),MONTH(TODAY())+2,DAY(TODAY()))"/>
        <cfvo type="formula" val="DATE(YEAR(TODAY()),MONTH(TODAY())+6,DAY(TODAY()))"/>
      </iconSet>
    </cfRule>
  </conditionalFormatting>
  <conditionalFormatting sqref="J130:J131">
    <cfRule type="iconSet" priority="78">
      <iconSet iconSet="4TrafficLights">
        <cfvo type="percent" val="0"/>
        <cfvo type="formula" val="TODAY()"/>
        <cfvo type="formula" val="DATE(YEAR(TODAY()),MONTH(TODAY())+2,DAY(TODAY()))"/>
        <cfvo type="formula" val="DATE(YEAR(TODAY()),MONTH(TODAY())+6,DAY(TODAY()))"/>
      </iconSet>
    </cfRule>
  </conditionalFormatting>
  <conditionalFormatting sqref="H262:I1048576 H1:I4 I5:M5">
    <cfRule type="iconSet" priority="2393">
      <iconSet iconSet="4TrafficLights">
        <cfvo type="percent" val="0"/>
        <cfvo type="formula" val="TODAY()"/>
        <cfvo type="formula" val="DATE(YEAR(TODAY()),MONTH(TODAY())+2,DAY(TODAY()))"/>
        <cfvo type="formula" val="DATE(YEAR(TODAY()),MONTH(TODAY())+6,DAY(TODAY()))"/>
      </iconSet>
    </cfRule>
  </conditionalFormatting>
  <conditionalFormatting sqref="J51:J52">
    <cfRule type="iconSet" priority="2396">
      <iconSet iconSet="4TrafficLights">
        <cfvo type="percent" val="0"/>
        <cfvo type="formula" val="TODAY()"/>
        <cfvo type="formula" val="DATE(YEAR(TODAY()),MONTH(TODAY())+2,DAY(TODAY()))"/>
        <cfvo type="formula" val="DATE(YEAR(TODAY()),MONTH(TODAY())+6,DAY(TODAY()))"/>
      </iconSet>
    </cfRule>
  </conditionalFormatting>
  <conditionalFormatting sqref="J53">
    <cfRule type="iconSet" priority="2398">
      <iconSet iconSet="4TrafficLights">
        <cfvo type="percent" val="0"/>
        <cfvo type="formula" val="TODAY()"/>
        <cfvo type="formula" val="DATE(YEAR(TODAY()),MONTH(TODAY())+2,DAY(TODAY()))"/>
        <cfvo type="formula" val="DATE(YEAR(TODAY()),MONTH(TODAY())+6,DAY(TODAY()))"/>
      </iconSet>
    </cfRule>
  </conditionalFormatting>
  <conditionalFormatting sqref="J54">
    <cfRule type="iconSet" priority="2399">
      <iconSet iconSet="4TrafficLights">
        <cfvo type="percent" val="0"/>
        <cfvo type="formula" val="TODAY()"/>
        <cfvo type="formula" val="DATE(YEAR(TODAY()),MONTH(TODAY())+2,DAY(TODAY()))"/>
        <cfvo type="formula" val="DATE(YEAR(TODAY()),MONTH(TODAY())+6,DAY(TODAY()))"/>
      </iconSet>
    </cfRule>
  </conditionalFormatting>
  <conditionalFormatting sqref="J55">
    <cfRule type="iconSet" priority="2400">
      <iconSet iconSet="4TrafficLights">
        <cfvo type="percent" val="0"/>
        <cfvo type="formula" val="TODAY()"/>
        <cfvo type="formula" val="DATE(YEAR(TODAY()),MONTH(TODAY())+2,DAY(TODAY()))"/>
        <cfvo type="formula" val="DATE(YEAR(TODAY()),MONTH(TODAY())+6,DAY(TODAY()))"/>
      </iconSet>
    </cfRule>
  </conditionalFormatting>
  <conditionalFormatting sqref="J56">
    <cfRule type="iconSet" priority="2402">
      <iconSet iconSet="4TrafficLights">
        <cfvo type="percent" val="0"/>
        <cfvo type="formula" val="TODAY()"/>
        <cfvo type="formula" val="DATE(YEAR(TODAY()),MONTH(TODAY())+2,DAY(TODAY()))"/>
        <cfvo type="formula" val="DATE(YEAR(TODAY()),MONTH(TODAY())+6,DAY(TODAY()))"/>
      </iconSet>
    </cfRule>
  </conditionalFormatting>
  <conditionalFormatting sqref="J57">
    <cfRule type="iconSet" priority="2403">
      <iconSet iconSet="4TrafficLights">
        <cfvo type="percent" val="0"/>
        <cfvo type="formula" val="TODAY()"/>
        <cfvo type="formula" val="DATE(YEAR(TODAY()),MONTH(TODAY())+2,DAY(TODAY()))"/>
        <cfvo type="formula" val="DATE(YEAR(TODAY()),MONTH(TODAY())+6,DAY(TODAY()))"/>
      </iconSet>
    </cfRule>
  </conditionalFormatting>
  <conditionalFormatting sqref="J61:J67">
    <cfRule type="iconSet" priority="2405">
      <iconSet iconSet="4TrafficLights">
        <cfvo type="percent" val="0"/>
        <cfvo type="formula" val="TODAY()"/>
        <cfvo type="formula" val="DATE(YEAR(TODAY()),MONTH(TODAY())+2,DAY(TODAY()))"/>
        <cfvo type="formula" val="DATE(YEAR(TODAY()),MONTH(TODAY())+6,DAY(TODAY()))"/>
      </iconSet>
    </cfRule>
  </conditionalFormatting>
  <conditionalFormatting sqref="J58:J60">
    <cfRule type="iconSet" priority="2411">
      <iconSet iconSet="4TrafficLights">
        <cfvo type="percent" val="0"/>
        <cfvo type="formula" val="TODAY()"/>
        <cfvo type="formula" val="DATE(YEAR(TODAY()),MONTH(TODAY())+2,DAY(TODAY()))"/>
        <cfvo type="formula" val="DATE(YEAR(TODAY()),MONTH(TODAY())+6,DAY(TODAY()))"/>
      </iconSet>
    </cfRule>
  </conditionalFormatting>
  <conditionalFormatting sqref="J99 J153 J105 J111 J117 J141 J147 J159 J164 J170 I176:M176 I182:M182 I188:M188 I194:M194 I200:M200 I206:M206 I212:M212 I218:M218 I224:M224 I230:M230 I236:M236 I242:M242 I248:M248 I254:M254 I260:M260">
    <cfRule type="iconSet" priority="2413">
      <iconSet iconSet="4TrafficLights">
        <cfvo type="percent" val="0"/>
        <cfvo type="formula" val="TODAY()"/>
        <cfvo type="formula" val="DATE(YEAR(TODAY()),MONTH(TODAY())+2,DAY(TODAY()))"/>
        <cfvo type="formula" val="DATE(YEAR(TODAY()),MONTH(TODAY())+6,DAY(TODAY()))"/>
      </iconSet>
    </cfRule>
  </conditionalFormatting>
  <conditionalFormatting sqref="J81 J154 J118 J136 J142 J148 J165 I171:M171 I177:M177 I183:M183 I189:M189 I195:M195 I201:M201 I207:M207 I213:M213 I219:M219 I225:M225 I231:M231 I237:M237 I243:M243 I249:M249 I255:M255 I261:M261">
    <cfRule type="iconSet" priority="2439">
      <iconSet iconSet="4TrafficLights">
        <cfvo type="percent" val="0"/>
        <cfvo type="formula" val="TODAY()"/>
        <cfvo type="formula" val="DATE(YEAR(TODAY()),MONTH(TODAY())+2,DAY(TODAY()))"/>
        <cfvo type="formula" val="DATE(YEAR(TODAY()),MONTH(TODAY())+6,DAY(TODAY()))"/>
      </iconSet>
    </cfRule>
  </conditionalFormatting>
  <conditionalFormatting sqref="J155 J107 J113 J137 J143 J149 J160 J166 I172:M172 I178:M178 I184:M184 I190:M190 I196:M196 I202:M202 I208:M208 I214:M214 I220:M220 I226:M226 I232:M232 I238:M238 I244:M244 I250:M250 I256:M256">
    <cfRule type="iconSet" priority="2465">
      <iconSet iconSet="4TrafficLights">
        <cfvo type="percent" val="0"/>
        <cfvo type="formula" val="TODAY()"/>
        <cfvo type="formula" val="DATE(YEAR(TODAY()),MONTH(TODAY())+2,DAY(TODAY()))"/>
        <cfvo type="formula" val="DATE(YEAR(TODAY()),MONTH(TODAY())+6,DAY(TODAY()))"/>
      </iconSet>
    </cfRule>
  </conditionalFormatting>
  <conditionalFormatting sqref="J102 J108 J114 J138 J144 J156 J161 J167 I173:M173 I179:M179 I185:M185 I191:M191 I197:M197 I203:M203 I209:M209 I215:M215 I221:M221 I227:M227 I233:M233 I239:M239 I245:M245 I251:M251 I257:M257">
    <cfRule type="iconSet" priority="2490">
      <iconSet iconSet="4TrafficLights">
        <cfvo type="percent" val="0"/>
        <cfvo type="formula" val="TODAY()"/>
        <cfvo type="formula" val="DATE(YEAR(TODAY()),MONTH(TODAY())+2,DAY(TODAY()))"/>
        <cfvo type="formula" val="DATE(YEAR(TODAY()),MONTH(TODAY())+6,DAY(TODAY()))"/>
      </iconSet>
    </cfRule>
  </conditionalFormatting>
  <conditionalFormatting sqref="J98 J152 J104 J110 J116 J140 J146 J158 J163 J169 I175:M175 I181:M181 I187:M187 I193:M193 I199:M199 I205:M205 I211:M211 I217:M217 I223:M223 I229:M229 I235:M235 I241:M241 I247:M247 I253:M253 I259:M259">
    <cfRule type="iconSet" priority="2515">
      <iconSet iconSet="4TrafficLights">
        <cfvo type="percent" val="0"/>
        <cfvo type="formula" val="TODAY()"/>
        <cfvo type="formula" val="DATE(YEAR(TODAY()),MONTH(TODAY())+2,DAY(TODAY()))"/>
        <cfvo type="formula" val="DATE(YEAR(TODAY()),MONTH(TODAY())+6,DAY(TODAY()))"/>
      </iconSet>
    </cfRule>
  </conditionalFormatting>
  <conditionalFormatting sqref="J121:J125">
    <cfRule type="iconSet" priority="2541">
      <iconSet iconSet="4TrafficLights">
        <cfvo type="percent" val="0"/>
        <cfvo type="formula" val="TODAY()"/>
        <cfvo type="formula" val="DATE(YEAR(TODAY()),MONTH(TODAY())+2,DAY(TODAY()))"/>
        <cfvo type="formula" val="DATE(YEAR(TODAY()),MONTH(TODAY())+6,DAY(TODAY()))"/>
      </iconSet>
    </cfRule>
  </conditionalFormatting>
  <conditionalFormatting sqref="J103 J151 J109 J115 J145 J157 J162 J168 I174:M174 I180:M180 I186:M186 I192:M192 I198:M198 I204:M204 I210:M210 I216:M216 I222:M222 I228:M228 I234:M234 I240:M240 I246:M246 I252:M252 I258:M258">
    <cfRule type="iconSet" priority="2542">
      <iconSet iconSet="4TrafficLights">
        <cfvo type="percent" val="0"/>
        <cfvo type="formula" val="TODAY()"/>
        <cfvo type="formula" val="DATE(YEAR(TODAY()),MONTH(TODAY())+2,DAY(TODAY()))"/>
        <cfvo type="formula" val="DATE(YEAR(TODAY()),MONTH(TODAY())+6,DAY(TODAY()))"/>
      </iconSet>
    </cfRule>
  </conditionalFormatting>
  <conditionalFormatting sqref="J133">
    <cfRule type="iconSet" priority="50">
      <iconSet iconSet="4TrafficLights">
        <cfvo type="percent" val="0"/>
        <cfvo type="formula" val="TODAY()"/>
        <cfvo type="formula" val="DATE(YEAR(TODAY()),MONTH(TODAY())+2,DAY(TODAY()))"/>
        <cfvo type="formula" val="DATE(YEAR(TODAY()),MONTH(TODAY())+6,DAY(TODAY()))"/>
      </iconSet>
    </cfRule>
  </conditionalFormatting>
  <conditionalFormatting sqref="J134:J135">
    <cfRule type="iconSet" priority="49">
      <iconSet iconSet="4TrafficLights">
        <cfvo type="percent" val="0"/>
        <cfvo type="formula" val="TODAY()"/>
        <cfvo type="formula" val="DATE(YEAR(TODAY()),MONTH(TODAY())+2,DAY(TODAY()))"/>
        <cfvo type="formula" val="DATE(YEAR(TODAY()),MONTH(TODAY())+6,DAY(TODAY()))"/>
      </iconSet>
    </cfRule>
  </conditionalFormatting>
  <conditionalFormatting sqref="J139">
    <cfRule type="iconSet" priority="48">
      <iconSet iconSet="4TrafficLights">
        <cfvo type="percent" val="0"/>
        <cfvo type="formula" val="TODAY()"/>
        <cfvo type="formula" val="DATE(YEAR(TODAY()),MONTH(TODAY())+2,DAY(TODAY()))"/>
        <cfvo type="formula" val="DATE(YEAR(TODAY()),MONTH(TODAY())+6,DAY(TODAY()))"/>
      </iconSet>
    </cfRule>
  </conditionalFormatting>
  <conditionalFormatting sqref="J150">
    <cfRule type="iconSet" priority="47">
      <iconSet iconSet="4TrafficLights">
        <cfvo type="percent" val="0"/>
        <cfvo type="formula" val="TODAY()"/>
        <cfvo type="formula" val="DATE(YEAR(TODAY()),MONTH(TODAY())+2,DAY(TODAY()))"/>
        <cfvo type="formula" val="DATE(YEAR(TODAY()),MONTH(TODAY())+6,DAY(TODAY()))"/>
      </iconSet>
    </cfRule>
  </conditionalFormatting>
  <conditionalFormatting sqref="J8:J14 J6 J18:J20 J25 J27:J50">
    <cfRule type="iconSet" priority="2848">
      <iconSet iconSet="4TrafficLights">
        <cfvo type="percent" val="0"/>
        <cfvo type="formula" val="TODAY()"/>
        <cfvo type="formula" val="DATE(YEAR(TODAY()),MONTH(TODAY())+2,DAY(TODAY()))"/>
        <cfvo type="formula" val="DATE(YEAR(TODAY()),MONTH(TODAY())+6,DAY(TODAY()))"/>
      </iconSet>
    </cfRule>
  </conditionalFormatting>
  <conditionalFormatting sqref="I7:I16 I18:I20 I25 I27:I67 I69 I71:I72 I75 I78 I82:I99 I102:I126 I128:I170">
    <cfRule type="iconSet" priority="43">
      <iconSet iconSet="4TrafficLights">
        <cfvo type="percent" val="0"/>
        <cfvo type="formula" val="TODAY()"/>
        <cfvo type="formula" val="DATE(YEAR(TODAY()),MONTH(TODAY())+2,DAY(TODAY()))"/>
        <cfvo type="formula" val="DATE(YEAR(TODAY()),MONTH(TODAY())+6,DAY(TODAY()))"/>
      </iconSet>
    </cfRule>
  </conditionalFormatting>
  <conditionalFormatting sqref="I6">
    <cfRule type="iconSet" priority="2851">
      <iconSet iconSet="4TrafficLights">
        <cfvo type="percent" val="0"/>
        <cfvo type="formula" val="TODAY()"/>
        <cfvo type="formula" val="DATE(YEAR(TODAY()),MONTH(TODAY())+2,DAY(TODAY()))"/>
        <cfvo type="formula" val="DATE(YEAR(TODAY()),MONTH(TODAY())+6,DAY(TODAY()))"/>
      </iconSet>
    </cfRule>
  </conditionalFormatting>
  <conditionalFormatting sqref="J15">
    <cfRule type="iconSet" priority="42">
      <iconSet iconSet="4TrafficLights">
        <cfvo type="percent" val="0"/>
        <cfvo type="formula" val="TODAY()"/>
        <cfvo type="formula" val="DATE(YEAR(TODAY()),MONTH(TODAY())+2,DAY(TODAY()))"/>
        <cfvo type="formula" val="DATE(YEAR(TODAY()),MONTH(TODAY())+6,DAY(TODAY()))"/>
      </iconSet>
    </cfRule>
  </conditionalFormatting>
  <conditionalFormatting sqref="J16">
    <cfRule type="iconSet" priority="41">
      <iconSet iconSet="4TrafficLights">
        <cfvo type="percent" val="0"/>
        <cfvo type="formula" val="TODAY()"/>
        <cfvo type="formula" val="DATE(YEAR(TODAY()),MONTH(TODAY())+2,DAY(TODAY()))"/>
        <cfvo type="formula" val="DATE(YEAR(TODAY()),MONTH(TODAY())+6,DAY(TODAY()))"/>
      </iconSet>
    </cfRule>
  </conditionalFormatting>
  <conditionalFormatting sqref="I17">
    <cfRule type="iconSet" priority="40">
      <iconSet iconSet="4TrafficLights">
        <cfvo type="percent" val="0"/>
        <cfvo type="formula" val="TODAY()"/>
        <cfvo type="formula" val="DATE(YEAR(TODAY()),MONTH(TODAY())+2,DAY(TODAY()))"/>
        <cfvo type="formula" val="DATE(YEAR(TODAY()),MONTH(TODAY())+6,DAY(TODAY()))"/>
      </iconSet>
    </cfRule>
  </conditionalFormatting>
  <conditionalFormatting sqref="J17">
    <cfRule type="iconSet" priority="39">
      <iconSet iconSet="4TrafficLights">
        <cfvo type="percent" val="0"/>
        <cfvo type="formula" val="TODAY()"/>
        <cfvo type="formula" val="DATE(YEAR(TODAY()),MONTH(TODAY())+2,DAY(TODAY()))"/>
        <cfvo type="formula" val="DATE(YEAR(TODAY()),MONTH(TODAY())+6,DAY(TODAY()))"/>
      </iconSet>
    </cfRule>
  </conditionalFormatting>
  <conditionalFormatting sqref="J21">
    <cfRule type="iconSet" priority="38">
      <iconSet iconSet="4TrafficLights">
        <cfvo type="percent" val="0"/>
        <cfvo type="formula" val="TODAY()"/>
        <cfvo type="formula" val="DATE(YEAR(TODAY()),MONTH(TODAY())+2,DAY(TODAY()))"/>
        <cfvo type="formula" val="DATE(YEAR(TODAY()),MONTH(TODAY())+6,DAY(TODAY()))"/>
      </iconSet>
    </cfRule>
  </conditionalFormatting>
  <conditionalFormatting sqref="I21">
    <cfRule type="iconSet" priority="37">
      <iconSet iconSet="4TrafficLights">
        <cfvo type="percent" val="0"/>
        <cfvo type="formula" val="TODAY()"/>
        <cfvo type="formula" val="DATE(YEAR(TODAY()),MONTH(TODAY())+2,DAY(TODAY()))"/>
        <cfvo type="formula" val="DATE(YEAR(TODAY()),MONTH(TODAY())+6,DAY(TODAY()))"/>
      </iconSet>
    </cfRule>
  </conditionalFormatting>
  <conditionalFormatting sqref="J22">
    <cfRule type="iconSet" priority="36">
      <iconSet iconSet="4TrafficLights">
        <cfvo type="percent" val="0"/>
        <cfvo type="formula" val="TODAY()"/>
        <cfvo type="formula" val="DATE(YEAR(TODAY()),MONTH(TODAY())+2,DAY(TODAY()))"/>
        <cfvo type="formula" val="DATE(YEAR(TODAY()),MONTH(TODAY())+6,DAY(TODAY()))"/>
      </iconSet>
    </cfRule>
  </conditionalFormatting>
  <conditionalFormatting sqref="I22">
    <cfRule type="iconSet" priority="35">
      <iconSet iconSet="4TrafficLights">
        <cfvo type="percent" val="0"/>
        <cfvo type="formula" val="TODAY()"/>
        <cfvo type="formula" val="DATE(YEAR(TODAY()),MONTH(TODAY())+2,DAY(TODAY()))"/>
        <cfvo type="formula" val="DATE(YEAR(TODAY()),MONTH(TODAY())+6,DAY(TODAY()))"/>
      </iconSet>
    </cfRule>
  </conditionalFormatting>
  <conditionalFormatting sqref="J23">
    <cfRule type="iconSet" priority="34">
      <iconSet iconSet="4TrafficLights">
        <cfvo type="percent" val="0"/>
        <cfvo type="formula" val="TODAY()"/>
        <cfvo type="formula" val="DATE(YEAR(TODAY()),MONTH(TODAY())+2,DAY(TODAY()))"/>
        <cfvo type="formula" val="DATE(YEAR(TODAY()),MONTH(TODAY())+6,DAY(TODAY()))"/>
      </iconSet>
    </cfRule>
  </conditionalFormatting>
  <conditionalFormatting sqref="I23">
    <cfRule type="iconSet" priority="33">
      <iconSet iconSet="4TrafficLights">
        <cfvo type="percent" val="0"/>
        <cfvo type="formula" val="TODAY()"/>
        <cfvo type="formula" val="DATE(YEAR(TODAY()),MONTH(TODAY())+2,DAY(TODAY()))"/>
        <cfvo type="formula" val="DATE(YEAR(TODAY()),MONTH(TODAY())+6,DAY(TODAY()))"/>
      </iconSet>
    </cfRule>
  </conditionalFormatting>
  <conditionalFormatting sqref="J24">
    <cfRule type="iconSet" priority="32">
      <iconSet iconSet="4TrafficLights">
        <cfvo type="percent" val="0"/>
        <cfvo type="formula" val="TODAY()"/>
        <cfvo type="formula" val="DATE(YEAR(TODAY()),MONTH(TODAY())+2,DAY(TODAY()))"/>
        <cfvo type="formula" val="DATE(YEAR(TODAY()),MONTH(TODAY())+6,DAY(TODAY()))"/>
      </iconSet>
    </cfRule>
  </conditionalFormatting>
  <conditionalFormatting sqref="I24">
    <cfRule type="iconSet" priority="31">
      <iconSet iconSet="4TrafficLights">
        <cfvo type="percent" val="0"/>
        <cfvo type="formula" val="TODAY()"/>
        <cfvo type="formula" val="DATE(YEAR(TODAY()),MONTH(TODAY())+2,DAY(TODAY()))"/>
        <cfvo type="formula" val="DATE(YEAR(TODAY()),MONTH(TODAY())+6,DAY(TODAY()))"/>
      </iconSet>
    </cfRule>
  </conditionalFormatting>
  <conditionalFormatting sqref="J26">
    <cfRule type="iconSet" priority="30">
      <iconSet iconSet="4TrafficLights">
        <cfvo type="percent" val="0"/>
        <cfvo type="formula" val="TODAY()"/>
        <cfvo type="formula" val="DATE(YEAR(TODAY()),MONTH(TODAY())+2,DAY(TODAY()))"/>
        <cfvo type="formula" val="DATE(YEAR(TODAY()),MONTH(TODAY())+6,DAY(TODAY()))"/>
      </iconSet>
    </cfRule>
  </conditionalFormatting>
  <conditionalFormatting sqref="I26">
    <cfRule type="iconSet" priority="29">
      <iconSet iconSet="4TrafficLights">
        <cfvo type="percent" val="0"/>
        <cfvo type="formula" val="TODAY()"/>
        <cfvo type="formula" val="DATE(YEAR(TODAY()),MONTH(TODAY())+2,DAY(TODAY()))"/>
        <cfvo type="formula" val="DATE(YEAR(TODAY()),MONTH(TODAY())+6,DAY(TODAY()))"/>
      </iconSet>
    </cfRule>
  </conditionalFormatting>
  <conditionalFormatting sqref="J68">
    <cfRule type="iconSet" priority="28">
      <iconSet iconSet="4TrafficLights">
        <cfvo type="percent" val="0"/>
        <cfvo type="formula" val="TODAY()"/>
        <cfvo type="formula" val="DATE(YEAR(TODAY()),MONTH(TODAY())+2,DAY(TODAY()))"/>
        <cfvo type="formula" val="DATE(YEAR(TODAY()),MONTH(TODAY())+6,DAY(TODAY()))"/>
      </iconSet>
    </cfRule>
  </conditionalFormatting>
  <conditionalFormatting sqref="I68">
    <cfRule type="iconSet" priority="27">
      <iconSet iconSet="4TrafficLights">
        <cfvo type="percent" val="0"/>
        <cfvo type="formula" val="TODAY()"/>
        <cfvo type="formula" val="DATE(YEAR(TODAY()),MONTH(TODAY())+2,DAY(TODAY()))"/>
        <cfvo type="formula" val="DATE(YEAR(TODAY()),MONTH(TODAY())+6,DAY(TODAY()))"/>
      </iconSet>
    </cfRule>
  </conditionalFormatting>
  <conditionalFormatting sqref="J70">
    <cfRule type="iconSet" priority="26">
      <iconSet iconSet="4TrafficLights">
        <cfvo type="percent" val="0"/>
        <cfvo type="formula" val="TODAY()"/>
        <cfvo type="formula" val="DATE(YEAR(TODAY()),MONTH(TODAY())+2,DAY(TODAY()))"/>
        <cfvo type="formula" val="DATE(YEAR(TODAY()),MONTH(TODAY())+6,DAY(TODAY()))"/>
      </iconSet>
    </cfRule>
  </conditionalFormatting>
  <conditionalFormatting sqref="I70">
    <cfRule type="iconSet" priority="25">
      <iconSet iconSet="4TrafficLights">
        <cfvo type="percent" val="0"/>
        <cfvo type="formula" val="TODAY()"/>
        <cfvo type="formula" val="DATE(YEAR(TODAY()),MONTH(TODAY())+2,DAY(TODAY()))"/>
        <cfvo type="formula" val="DATE(YEAR(TODAY()),MONTH(TODAY())+6,DAY(TODAY()))"/>
      </iconSet>
    </cfRule>
  </conditionalFormatting>
  <conditionalFormatting sqref="J73">
    <cfRule type="iconSet" priority="24">
      <iconSet iconSet="4TrafficLights">
        <cfvo type="percent" val="0"/>
        <cfvo type="formula" val="TODAY()"/>
        <cfvo type="formula" val="DATE(YEAR(TODAY()),MONTH(TODAY())+2,DAY(TODAY()))"/>
        <cfvo type="formula" val="DATE(YEAR(TODAY()),MONTH(TODAY())+6,DAY(TODAY()))"/>
      </iconSet>
    </cfRule>
  </conditionalFormatting>
  <conditionalFormatting sqref="I73">
    <cfRule type="iconSet" priority="23">
      <iconSet iconSet="4TrafficLights">
        <cfvo type="percent" val="0"/>
        <cfvo type="formula" val="TODAY()"/>
        <cfvo type="formula" val="DATE(YEAR(TODAY()),MONTH(TODAY())+2,DAY(TODAY()))"/>
        <cfvo type="formula" val="DATE(YEAR(TODAY()),MONTH(TODAY())+6,DAY(TODAY()))"/>
      </iconSet>
    </cfRule>
  </conditionalFormatting>
  <conditionalFormatting sqref="J74">
    <cfRule type="iconSet" priority="22">
      <iconSet iconSet="4TrafficLights">
        <cfvo type="percent" val="0"/>
        <cfvo type="formula" val="TODAY()"/>
        <cfvo type="formula" val="DATE(YEAR(TODAY()),MONTH(TODAY())+2,DAY(TODAY()))"/>
        <cfvo type="formula" val="DATE(YEAR(TODAY()),MONTH(TODAY())+6,DAY(TODAY()))"/>
      </iconSet>
    </cfRule>
  </conditionalFormatting>
  <conditionalFormatting sqref="I74">
    <cfRule type="iconSet" priority="21">
      <iconSet iconSet="4TrafficLights">
        <cfvo type="percent" val="0"/>
        <cfvo type="formula" val="TODAY()"/>
        <cfvo type="formula" val="DATE(YEAR(TODAY()),MONTH(TODAY())+2,DAY(TODAY()))"/>
        <cfvo type="formula" val="DATE(YEAR(TODAY()),MONTH(TODAY())+6,DAY(TODAY()))"/>
      </iconSet>
    </cfRule>
  </conditionalFormatting>
  <conditionalFormatting sqref="J76">
    <cfRule type="iconSet" priority="20">
      <iconSet iconSet="4TrafficLights">
        <cfvo type="percent" val="0"/>
        <cfvo type="formula" val="TODAY()"/>
        <cfvo type="formula" val="DATE(YEAR(TODAY()),MONTH(TODAY())+2,DAY(TODAY()))"/>
        <cfvo type="formula" val="DATE(YEAR(TODAY()),MONTH(TODAY())+6,DAY(TODAY()))"/>
      </iconSet>
    </cfRule>
  </conditionalFormatting>
  <conditionalFormatting sqref="I76">
    <cfRule type="iconSet" priority="19">
      <iconSet iconSet="4TrafficLights">
        <cfvo type="percent" val="0"/>
        <cfvo type="formula" val="TODAY()"/>
        <cfvo type="formula" val="DATE(YEAR(TODAY()),MONTH(TODAY())+2,DAY(TODAY()))"/>
        <cfvo type="formula" val="DATE(YEAR(TODAY()),MONTH(TODAY())+6,DAY(TODAY()))"/>
      </iconSet>
    </cfRule>
  </conditionalFormatting>
  <conditionalFormatting sqref="J77">
    <cfRule type="iconSet" priority="18">
      <iconSet iconSet="4TrafficLights">
        <cfvo type="percent" val="0"/>
        <cfvo type="formula" val="TODAY()"/>
        <cfvo type="formula" val="DATE(YEAR(TODAY()),MONTH(TODAY())+2,DAY(TODAY()))"/>
        <cfvo type="formula" val="DATE(YEAR(TODAY()),MONTH(TODAY())+6,DAY(TODAY()))"/>
      </iconSet>
    </cfRule>
  </conditionalFormatting>
  <conditionalFormatting sqref="I77">
    <cfRule type="iconSet" priority="17">
      <iconSet iconSet="4TrafficLights">
        <cfvo type="percent" val="0"/>
        <cfvo type="formula" val="TODAY()"/>
        <cfvo type="formula" val="DATE(YEAR(TODAY()),MONTH(TODAY())+2,DAY(TODAY()))"/>
        <cfvo type="formula" val="DATE(YEAR(TODAY()),MONTH(TODAY())+6,DAY(TODAY()))"/>
      </iconSet>
    </cfRule>
  </conditionalFormatting>
  <conditionalFormatting sqref="J79">
    <cfRule type="iconSet" priority="16">
      <iconSet iconSet="4TrafficLights">
        <cfvo type="percent" val="0"/>
        <cfvo type="formula" val="TODAY()"/>
        <cfvo type="formula" val="DATE(YEAR(TODAY()),MONTH(TODAY())+2,DAY(TODAY()))"/>
        <cfvo type="formula" val="DATE(YEAR(TODAY()),MONTH(TODAY())+6,DAY(TODAY()))"/>
      </iconSet>
    </cfRule>
  </conditionalFormatting>
  <conditionalFormatting sqref="I79">
    <cfRule type="iconSet" priority="15">
      <iconSet iconSet="4TrafficLights">
        <cfvo type="percent" val="0"/>
        <cfvo type="formula" val="TODAY()"/>
        <cfvo type="formula" val="DATE(YEAR(TODAY()),MONTH(TODAY())+2,DAY(TODAY()))"/>
        <cfvo type="formula" val="DATE(YEAR(TODAY()),MONTH(TODAY())+6,DAY(TODAY()))"/>
      </iconSet>
    </cfRule>
  </conditionalFormatting>
  <conditionalFormatting sqref="J80">
    <cfRule type="iconSet" priority="14">
      <iconSet iconSet="4TrafficLights">
        <cfvo type="percent" val="0"/>
        <cfvo type="formula" val="TODAY()"/>
        <cfvo type="formula" val="DATE(YEAR(TODAY()),MONTH(TODAY())+2,DAY(TODAY()))"/>
        <cfvo type="formula" val="DATE(YEAR(TODAY()),MONTH(TODAY())+6,DAY(TODAY()))"/>
      </iconSet>
    </cfRule>
  </conditionalFormatting>
  <conditionalFormatting sqref="I80">
    <cfRule type="iconSet" priority="13">
      <iconSet iconSet="4TrafficLights">
        <cfvo type="percent" val="0"/>
        <cfvo type="formula" val="TODAY()"/>
        <cfvo type="formula" val="DATE(YEAR(TODAY()),MONTH(TODAY())+2,DAY(TODAY()))"/>
        <cfvo type="formula" val="DATE(YEAR(TODAY()),MONTH(TODAY())+6,DAY(TODAY()))"/>
      </iconSet>
    </cfRule>
  </conditionalFormatting>
  <conditionalFormatting sqref="I81">
    <cfRule type="iconSet" priority="12">
      <iconSet iconSet="4TrafficLights">
        <cfvo type="percent" val="0"/>
        <cfvo type="formula" val="TODAY()"/>
        <cfvo type="formula" val="DATE(YEAR(TODAY()),MONTH(TODAY())+2,DAY(TODAY()))"/>
        <cfvo type="formula" val="DATE(YEAR(TODAY()),MONTH(TODAY())+6,DAY(TODAY()))"/>
      </iconSet>
    </cfRule>
  </conditionalFormatting>
  <conditionalFormatting sqref="J100">
    <cfRule type="iconSet" priority="11">
      <iconSet iconSet="4TrafficLights">
        <cfvo type="percent" val="0"/>
        <cfvo type="formula" val="TODAY()"/>
        <cfvo type="formula" val="DATE(YEAR(TODAY()),MONTH(TODAY())+2,DAY(TODAY()))"/>
        <cfvo type="formula" val="DATE(YEAR(TODAY()),MONTH(TODAY())+6,DAY(TODAY()))"/>
      </iconSet>
    </cfRule>
  </conditionalFormatting>
  <conditionalFormatting sqref="I100">
    <cfRule type="iconSet" priority="10">
      <iconSet iconSet="4TrafficLights">
        <cfvo type="percent" val="0"/>
        <cfvo type="formula" val="TODAY()"/>
        <cfvo type="formula" val="DATE(YEAR(TODAY()),MONTH(TODAY())+2,DAY(TODAY()))"/>
        <cfvo type="formula" val="DATE(YEAR(TODAY()),MONTH(TODAY())+6,DAY(TODAY()))"/>
      </iconSet>
    </cfRule>
  </conditionalFormatting>
  <conditionalFormatting sqref="J101">
    <cfRule type="iconSet" priority="9">
      <iconSet iconSet="4TrafficLights">
        <cfvo type="percent" val="0"/>
        <cfvo type="formula" val="TODAY()"/>
        <cfvo type="formula" val="DATE(YEAR(TODAY()),MONTH(TODAY())+2,DAY(TODAY()))"/>
        <cfvo type="formula" val="DATE(YEAR(TODAY()),MONTH(TODAY())+6,DAY(TODAY()))"/>
      </iconSet>
    </cfRule>
  </conditionalFormatting>
  <conditionalFormatting sqref="I101">
    <cfRule type="iconSet" priority="8">
      <iconSet iconSet="4TrafficLights">
        <cfvo type="percent" val="0"/>
        <cfvo type="formula" val="TODAY()"/>
        <cfvo type="formula" val="DATE(YEAR(TODAY()),MONTH(TODAY())+2,DAY(TODAY()))"/>
        <cfvo type="formula" val="DATE(YEAR(TODAY()),MONTH(TODAY())+6,DAY(TODAY()))"/>
      </iconSet>
    </cfRule>
  </conditionalFormatting>
  <conditionalFormatting sqref="J112">
    <cfRule type="iconSet" priority="7">
      <iconSet iconSet="4TrafficLights">
        <cfvo type="percent" val="0"/>
        <cfvo type="formula" val="TODAY()"/>
        <cfvo type="formula" val="DATE(YEAR(TODAY()),MONTH(TODAY())+2,DAY(TODAY()))"/>
        <cfvo type="formula" val="DATE(YEAR(TODAY()),MONTH(TODAY())+6,DAY(TODAY()))"/>
      </iconSet>
    </cfRule>
  </conditionalFormatting>
  <conditionalFormatting sqref="J119">
    <cfRule type="iconSet" priority="6">
      <iconSet iconSet="4TrafficLights">
        <cfvo type="percent" val="0"/>
        <cfvo type="formula" val="TODAY()"/>
        <cfvo type="formula" val="DATE(YEAR(TODAY()),MONTH(TODAY())+2,DAY(TODAY()))"/>
        <cfvo type="formula" val="DATE(YEAR(TODAY()),MONTH(TODAY())+6,DAY(TODAY()))"/>
      </iconSet>
    </cfRule>
  </conditionalFormatting>
  <conditionalFormatting sqref="J120">
    <cfRule type="iconSet" priority="5">
      <iconSet iconSet="4TrafficLights">
        <cfvo type="percent" val="0"/>
        <cfvo type="formula" val="TODAY()"/>
        <cfvo type="formula" val="DATE(YEAR(TODAY()),MONTH(TODAY())+2,DAY(TODAY()))"/>
        <cfvo type="formula" val="DATE(YEAR(TODAY()),MONTH(TODAY())+6,DAY(TODAY()))"/>
      </iconSet>
    </cfRule>
  </conditionalFormatting>
  <conditionalFormatting sqref="J126">
    <cfRule type="iconSet" priority="4">
      <iconSet iconSet="4TrafficLights">
        <cfvo type="percent" val="0"/>
        <cfvo type="formula" val="TODAY()"/>
        <cfvo type="formula" val="DATE(YEAR(TODAY()),MONTH(TODAY())+2,DAY(TODAY()))"/>
        <cfvo type="formula" val="DATE(YEAR(TODAY()),MONTH(TODAY())+6,DAY(TODAY()))"/>
      </iconSet>
    </cfRule>
  </conditionalFormatting>
  <conditionalFormatting sqref="I127">
    <cfRule type="iconSet" priority="3">
      <iconSet iconSet="4TrafficLights">
        <cfvo type="percent" val="0"/>
        <cfvo type="formula" val="TODAY()"/>
        <cfvo type="formula" val="DATE(YEAR(TODAY()),MONTH(TODAY())+2,DAY(TODAY()))"/>
        <cfvo type="formula" val="DATE(YEAR(TODAY()),MONTH(TODAY())+6,DAY(TODAY()))"/>
      </iconSet>
    </cfRule>
  </conditionalFormatting>
  <conditionalFormatting sqref="J127">
    <cfRule type="iconSet" priority="2">
      <iconSet iconSet="4TrafficLights">
        <cfvo type="percent" val="0"/>
        <cfvo type="formula" val="TODAY()"/>
        <cfvo type="formula" val="DATE(YEAR(TODAY()),MONTH(TODAY())+2,DAY(TODAY()))"/>
        <cfvo type="formula" val="DATE(YEAR(TODAY()),MONTH(TODAY())+6,DAY(TODAY()))"/>
      </iconSet>
    </cfRule>
  </conditionalFormatting>
  <conditionalFormatting sqref="K136:L142">
    <cfRule type="iconSet" priority="1">
      <iconSet iconSet="4TrafficLights">
        <cfvo type="percent" val="0"/>
        <cfvo type="formula" val="TODAY()"/>
        <cfvo type="formula" val="DATE(YEAR(TODAY()),MONTH(TODAY())+2,DAY(TODAY()))"/>
        <cfvo type="formula" val="DATE(YEAR(TODAY()),MONTH(TODAY())+6,DAY(TODAY()))"/>
      </iconSet>
    </cfRule>
  </conditionalFormatting>
  <hyperlinks>
    <hyperlink ref="C26" r:id="rId1" xr:uid="{DB55A4A7-970F-4195-ACF4-8EDC227A0A77}"/>
    <hyperlink ref="C27" r:id="rId2" xr:uid="{BD791172-8162-4961-88E3-C775D465A7EE}"/>
    <hyperlink ref="C28" r:id="rId3" xr:uid="{A6CFEC1D-0D99-4951-ACBE-83C381A60C8D}"/>
    <hyperlink ref="C29" r:id="rId4" display="ORIZON-CL4-2023-HUMAN-01-65" xr:uid="{82436B09-73AD-489A-993B-BABC09683F19}"/>
    <hyperlink ref="C30" r:id="rId5" xr:uid="{8819D378-E2BF-44BB-8CF0-5AEA6DFE9AA0}"/>
    <hyperlink ref="C25" r:id="rId6" xr:uid="{35C9D5E7-84EA-4F8E-BACA-4E321500276D}"/>
    <hyperlink ref="C31" r:id="rId7" xr:uid="{4F130444-1ADE-4114-9042-FBB0A1079029}"/>
    <hyperlink ref="C32" r:id="rId8" xr:uid="{6330FA24-1096-4656-9EB4-E65934896F14}"/>
    <hyperlink ref="C33" r:id="rId9" xr:uid="{40A797D4-141B-4022-9016-509B2445163F}"/>
    <hyperlink ref="C34" r:id="rId10" xr:uid="{E8B3DC5A-C9CC-4A80-8AE3-36DA5123D87C}"/>
    <hyperlink ref="C35" r:id="rId11" xr:uid="{963B4285-3384-4153-9393-73EF506A882C}"/>
    <hyperlink ref="C36" r:id="rId12" xr:uid="{2FCA6766-6635-44AD-BCA4-CA1AEEEB7F79}"/>
    <hyperlink ref="C37" r:id="rId13" xr:uid="{CAB81AAB-1DB1-45AE-B931-5992BF7DE049}"/>
    <hyperlink ref="C38" r:id="rId14" xr:uid="{C248A4D8-9877-4B4D-9C1B-7881681F9E7E}"/>
    <hyperlink ref="C39" r:id="rId15" xr:uid="{F4CB3A5D-96BA-4E7F-92CF-D090333D4D10}"/>
    <hyperlink ref="C40" r:id="rId16" xr:uid="{B0A0BACC-6A7D-4446-AD81-E5241C9F4358}"/>
    <hyperlink ref="C41" r:id="rId17" xr:uid="{B55F68AC-2203-4B61-93ED-C6E1FEEE8A01}"/>
    <hyperlink ref="C42" r:id="rId18" xr:uid="{B9002A68-72DA-4627-AE7B-ECDC4CEAF939}"/>
    <hyperlink ref="C43" r:id="rId19" xr:uid="{C53C949E-FEAF-4315-A3FE-53B7660551BA}"/>
    <hyperlink ref="C44" r:id="rId20" xr:uid="{6640C28E-B19F-4DEA-8751-F421FC648531}"/>
    <hyperlink ref="C45" r:id="rId21" xr:uid="{19027AF1-9519-4AA3-929E-4A109DC063D5}"/>
    <hyperlink ref="C46" r:id="rId22" xr:uid="{D07C6872-EA13-4172-945A-FCE3C065DBEE}"/>
    <hyperlink ref="C47" r:id="rId23" xr:uid="{6213602F-D34D-4EF8-BC0F-13A1A73E5D71}"/>
    <hyperlink ref="C48" r:id="rId24" xr:uid="{DBC488FA-8653-4715-95CC-3CB729FBBBD8}"/>
    <hyperlink ref="C49" r:id="rId25" xr:uid="{11287EE2-AAEE-4541-8E49-BDF2837C3244}"/>
    <hyperlink ref="C50" r:id="rId26" xr:uid="{8F91175F-6E63-4DB7-95B9-1B33DCD06EB0}"/>
    <hyperlink ref="C51" r:id="rId27" xr:uid="{2FC962BF-FB6B-41ED-939E-20E44FADE194}"/>
    <hyperlink ref="C52" r:id="rId28" xr:uid="{F7641BC1-FDE4-4E29-B465-59ADE5CBBB8D}"/>
    <hyperlink ref="C53" r:id="rId29" xr:uid="{E2262AA2-94AA-45AA-BEAE-364275D51998}"/>
    <hyperlink ref="C54" r:id="rId30" xr:uid="{94A99D26-0EE2-4F70-8136-0FE12978D3EB}"/>
    <hyperlink ref="C55" r:id="rId31" xr:uid="{96BEF659-3FD0-4332-9BF7-5E97490687F9}"/>
    <hyperlink ref="C56" r:id="rId32" xr:uid="{68E69BF9-E46B-4009-9805-3FBC19413D4A}"/>
    <hyperlink ref="C57" r:id="rId33" xr:uid="{72F9BA2A-49C8-4D7A-8C36-9BB8FC09B790}"/>
    <hyperlink ref="C58" r:id="rId34" xr:uid="{2950B7EA-300D-44F1-B068-BE51AE669B78}"/>
    <hyperlink ref="C59" r:id="rId35" xr:uid="{0C3D3405-18BE-45A0-9556-59D36B8389B2}"/>
    <hyperlink ref="C60" r:id="rId36" xr:uid="{29F5BE7A-4D8F-4D43-B111-A6E6E8906DB8}"/>
    <hyperlink ref="C61" r:id="rId37" xr:uid="{32E20579-1190-45E5-99A6-F66C71E8074D}"/>
    <hyperlink ref="C62" r:id="rId38" xr:uid="{2C49B62E-F509-4AAD-BDA8-E128A94FA7DA}"/>
    <hyperlink ref="C63" r:id="rId39" xr:uid="{98FB6724-ED42-4CCF-9187-11AB701EB52B}"/>
    <hyperlink ref="C8" r:id="rId40" xr:uid="{FE28DD10-0424-40B1-BA16-18E736C8A021}"/>
    <hyperlink ref="C9" r:id="rId41" xr:uid="{FE47F58E-167A-430F-A6C8-829CB3290A18}"/>
    <hyperlink ref="C10" r:id="rId42" xr:uid="{7185A034-CA56-4271-B89A-A5AEFC270C05}"/>
    <hyperlink ref="C11" r:id="rId43" xr:uid="{74A731AA-569E-41DD-98E9-E001BADB8194}"/>
    <hyperlink ref="C12" r:id="rId44" xr:uid="{AC2F0E9A-5B17-428A-B138-6188C041B68B}"/>
    <hyperlink ref="C13" r:id="rId45" xr:uid="{A33374F5-A70A-44BA-95C7-A78FB1477C32}"/>
    <hyperlink ref="C14" r:id="rId46" xr:uid="{7BDECBA4-8C29-489C-8CD3-349911E2262B}"/>
    <hyperlink ref="C15" r:id="rId47" xr:uid="{768D1EC2-B127-4779-839A-B878A37A8839}"/>
    <hyperlink ref="C16" r:id="rId48" xr:uid="{AF43887F-F82B-47F8-A7E7-17EEBE1D06B3}"/>
    <hyperlink ref="C17" r:id="rId49" xr:uid="{2F1226D2-0AEB-401B-A040-C7F22A5E8B2C}"/>
    <hyperlink ref="C18" r:id="rId50" xr:uid="{4825251E-7EE1-4DC7-B116-D3F876888912}"/>
    <hyperlink ref="C19" r:id="rId51" xr:uid="{1FF64423-A811-4F48-952A-F9F661A40F06}"/>
    <hyperlink ref="C20" r:id="rId52" xr:uid="{511ADCD2-F433-4B70-AA97-A3740793EF4F}"/>
    <hyperlink ref="C21" r:id="rId53" xr:uid="{476E5A04-FD34-464B-8E1F-16E1D78E49E4}"/>
    <hyperlink ref="C22" r:id="rId54" xr:uid="{64B40CD0-5FB2-4A81-BD44-7381C5916EBA}"/>
    <hyperlink ref="C23" r:id="rId55" xr:uid="{BBF92E59-6FCC-42A5-A284-2B15A4E334AF}"/>
    <hyperlink ref="C24" r:id="rId56" xr:uid="{61267352-158B-4CEF-B6F6-8CC887CCC092}"/>
    <hyperlink ref="C6" r:id="rId57" xr:uid="{50B4B092-F579-4719-B3B4-3BDA9C0D81F2}"/>
    <hyperlink ref="C7" r:id="rId58" xr:uid="{53F4C6F1-C649-469A-BA13-4C8F0C023BBC}"/>
    <hyperlink ref="C64" r:id="rId59" xr:uid="{018199AF-66FE-48B5-9D96-57CDC237C8C3}"/>
    <hyperlink ref="C65" r:id="rId60" xr:uid="{70FC9BE7-3022-4ADA-A5F5-AF3BEE72BC36}"/>
    <hyperlink ref="C66" r:id="rId61" xr:uid="{8870A87D-AEA3-48A2-812C-52965CC7EDAA}"/>
    <hyperlink ref="C67" r:id="rId62" xr:uid="{7895EABE-B520-462A-B3C8-F81FE16DCBBB}"/>
    <hyperlink ref="C68" r:id="rId63" xr:uid="{8034E81C-5668-4A61-92F6-C47B4F323AF4}"/>
    <hyperlink ref="C69" r:id="rId64" xr:uid="{FA282797-A0C8-44F0-9658-4AC6429E9798}"/>
    <hyperlink ref="C70" r:id="rId65" xr:uid="{9F17B170-9466-4EE3-8AE8-6F39094A39EE}"/>
    <hyperlink ref="C71" r:id="rId66" xr:uid="{74242428-047C-49E2-82B5-7483B508EBFC}"/>
    <hyperlink ref="C72" r:id="rId67" xr:uid="{B7DC568B-4B26-4120-BFBB-09D3545278DE}"/>
    <hyperlink ref="C73" r:id="rId68" xr:uid="{56FB7C32-9680-42C6-A208-FEDA153C696F}"/>
    <hyperlink ref="C74" r:id="rId69" xr:uid="{B61270ED-3782-484D-A000-626A76F9F71B}"/>
    <hyperlink ref="C75" r:id="rId70" xr:uid="{177FFA78-20B1-4775-A668-DAC35C3237EF}"/>
    <hyperlink ref="C76" r:id="rId71" xr:uid="{5C191A0B-BD73-4613-87D5-F839A3B9BA5B}"/>
    <hyperlink ref="C77" r:id="rId72" xr:uid="{CE687CF9-BDD2-4F9E-875D-3ED637C03EA7}"/>
    <hyperlink ref="C78" r:id="rId73" xr:uid="{22FE0804-BED6-4375-BD2B-BCD050B6AEA5}"/>
    <hyperlink ref="C79" r:id="rId74" xr:uid="{5AC18DEF-75FB-4C74-A44E-17258F724CE4}"/>
    <hyperlink ref="C80" r:id="rId75" xr:uid="{B18ADED9-AF15-47FD-B4FE-C50388739303}"/>
    <hyperlink ref="C81" r:id="rId76" display="HORIZON-CL5-2023-D4-01-03" xr:uid="{AB19799B-07E0-4EF2-BEE8-45DD5A3CC610}"/>
    <hyperlink ref="C82" r:id="rId77" xr:uid="{6345565D-CF51-4458-94E3-E22D0F0851E5}"/>
    <hyperlink ref="C83" r:id="rId78" xr:uid="{2E7619E5-F8F2-4391-86C8-2FED005AB6EE}"/>
    <hyperlink ref="C84" r:id="rId79" xr:uid="{792C2161-2752-437C-A564-911F15F1F457}"/>
    <hyperlink ref="C85" r:id="rId80" xr:uid="{3A3BBBCE-3BC2-4C1A-A58B-09E238F7ABA2}"/>
    <hyperlink ref="C86" r:id="rId81" xr:uid="{E3018156-E968-4755-A69B-DF2473B6E2DC}"/>
    <hyperlink ref="C87" r:id="rId82" xr:uid="{917BE531-85CA-4476-BDEC-48EAF2ADE2C2}"/>
    <hyperlink ref="C88" r:id="rId83" xr:uid="{12CBADB0-6E1D-4FB7-AF0A-DD848713904D}"/>
    <hyperlink ref="C89" r:id="rId84" xr:uid="{F0DC8F05-5624-47A9-A0B1-2B52C7168942}"/>
    <hyperlink ref="C91" r:id="rId85" xr:uid="{25851F30-121E-4BB1-8813-D43A9B83CE56}"/>
    <hyperlink ref="C92" r:id="rId86" xr:uid="{4F780A14-0076-447C-8AE2-8FAEB809B07D}"/>
    <hyperlink ref="C93" r:id="rId87" xr:uid="{9E007621-87ED-45D1-B40B-9F9AECB58F3B}"/>
    <hyperlink ref="C94" r:id="rId88" xr:uid="{AEE632A3-8EC0-45C0-B226-7DB83A6CABA5}"/>
    <hyperlink ref="C95" r:id="rId89" xr:uid="{63CA90B2-BB13-454B-B06B-1BD24F2CA8BC}"/>
    <hyperlink ref="C96" r:id="rId90" xr:uid="{42096570-1A5E-40BB-8A24-139C6407C0E6}"/>
    <hyperlink ref="C97" r:id="rId91" xr:uid="{C514A2FB-0756-4AF4-827B-50B2A5AA7EBA}"/>
    <hyperlink ref="C98" r:id="rId92" xr:uid="{0676D794-0C21-4E55-939D-54141C7F8925}"/>
    <hyperlink ref="C90" r:id="rId93" xr:uid="{DC0BEAC2-2F2C-45D8-A685-39ABB2597F89}"/>
    <hyperlink ref="C110" r:id="rId94" xr:uid="{EDC40B51-FA6D-4865-962B-BE64C26C96E3}"/>
    <hyperlink ref="C111" r:id="rId95" xr:uid="{E1CEBE82-4CC1-4DC7-A691-86886D6D0269}"/>
    <hyperlink ref="C112" r:id="rId96" xr:uid="{9322E3E9-3F61-4842-B5E5-60344D929092}"/>
    <hyperlink ref="C113" r:id="rId97" xr:uid="{F3E91DB8-4CC7-4286-8DAC-10A8949678D7}"/>
    <hyperlink ref="C114" r:id="rId98" xr:uid="{E9F48AEA-208F-470C-BDEF-9368657DEBE0}"/>
    <hyperlink ref="C115" r:id="rId99" xr:uid="{8BC60F67-33CA-4A56-94C9-194AEF3AF486}"/>
    <hyperlink ref="C116" r:id="rId100" display="HORIZON-CL6-2023-FARM2FORK-01-8" xr:uid="{F1A9227E-D5B5-4DEA-B312-6A44F42A4EE7}"/>
    <hyperlink ref="C117" r:id="rId101" xr:uid="{F452EF43-4085-475D-B931-E550FBA55F50}"/>
    <hyperlink ref="C118" r:id="rId102" xr:uid="{D285AAD9-023F-44CB-B90A-451B330B2CB1}"/>
    <hyperlink ref="C119" r:id="rId103" display="HORIZON-CL6-2023-CircBio-01-3" xr:uid="{E3F76D9A-488D-4B5C-80FB-AA2376A1C697}"/>
    <hyperlink ref="C120" r:id="rId104" display="HORIZON-CL6-2023-CircBio-01-4" xr:uid="{9861EEB0-816E-4DA5-B44D-A82F24EB3767}"/>
    <hyperlink ref="C121" r:id="rId105" display="HORIZON-CL6-2023-CircBio-01-9" xr:uid="{33491A6C-039C-4719-AEE5-8E3C8A281496}"/>
    <hyperlink ref="C122" r:id="rId106" xr:uid="{3B4B460B-AF7C-44BB-A77A-04859C599962}"/>
    <hyperlink ref="C123" r:id="rId107" xr:uid="{8FF06C70-996A-413D-A63F-109C9548A4D8}"/>
    <hyperlink ref="C124" r:id="rId108" xr:uid="{77A2EB4C-267C-4877-B9D0-5E32F9309C0A}"/>
    <hyperlink ref="C125" r:id="rId109" xr:uid="{2F5223CA-E246-4A64-AC36-6BC4275322EE}"/>
    <hyperlink ref="C126" r:id="rId110" xr:uid="{AE78640B-2396-44AD-AA5D-97019484A9CE}"/>
    <hyperlink ref="C127" r:id="rId111" display="HORIZON-CL6-2024-CircBio-02-3-two-stage" xr:uid="{9DA5C7E8-985D-44AE-8908-F59BFA42446D}"/>
    <hyperlink ref="C128" r:id="rId112" xr:uid="{7568E04B-0F2B-4D40-B5C6-78FCDF09C20F}"/>
    <hyperlink ref="C129" r:id="rId113" xr:uid="{1DAC768C-B0E1-49D4-A1F9-F31FA93FDA6D}"/>
    <hyperlink ref="C130" r:id="rId114" xr:uid="{BD9E7F07-4110-447B-9631-02FBE4AEEBC1}"/>
    <hyperlink ref="C131" r:id="rId115" xr:uid="{13170A20-C6BB-4E5A-998C-03FBBC693884}"/>
    <hyperlink ref="C132" r:id="rId116" xr:uid="{CD717B88-69E1-4E65-B4FE-7667BFA7524E}"/>
    <hyperlink ref="C133" r:id="rId117" xr:uid="{ABD49C07-6E95-4A10-9B1E-56C28F25F651}"/>
    <hyperlink ref="C134" r:id="rId118" xr:uid="{52EA0A59-003E-43D6-8349-994B49B18CD8}"/>
    <hyperlink ref="C135" r:id="rId119" xr:uid="{27F97E1E-7559-405A-B84D-0353123CD95D}"/>
  </hyperlinks>
  <pageMargins left="0.7" right="0.7" top="0.78740157499999996" bottom="0.78740157499999996" header="0.3" footer="0.3"/>
  <pageSetup paperSize="9" orientation="portrait" horizontalDpi="1200" verticalDpi="1200" r:id="rId120"/>
  <tableParts count="1">
    <tablePart r:id="rId12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Horizon Europe 2021-2022</vt:lpstr>
    </vt:vector>
  </TitlesOfParts>
  <Company>DIN-Gruppe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Müller, Stefanie</dc:creator>
  <cp:lastModifiedBy>Maurer Philip</cp:lastModifiedBy>
  <dcterms:created xsi:type="dcterms:W3CDTF">2019-07-15T09:05:39Z</dcterms:created>
  <dcterms:modified xsi:type="dcterms:W3CDTF">2023-01-25T10:41:11Z</dcterms:modified>
</cp:coreProperties>
</file>